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JUVENIL LIVRE" sheetId="1" r:id="rId1"/>
    <sheet name="JUVENIL LIVRE PONTUAÇÃO JURADOS" sheetId="2" r:id="rId2"/>
    <sheet name="JUVENIL LIVRE FICHA JURADOS" sheetId="3" r:id="rId3"/>
  </sheets>
  <definedNames>
    <definedName name="_xlnm.Print_Area" localSheetId="1">'JUVENIL LIVRE PONTUAÇÃO JURADOS'!$A$2:$M$41</definedName>
  </definedNames>
  <calcPr fullCalcOnLoad="1"/>
</workbook>
</file>

<file path=xl/sharedStrings.xml><?xml version="1.0" encoding="utf-8"?>
<sst xmlns="http://schemas.openxmlformats.org/spreadsheetml/2006/main" count="893" uniqueCount="37">
  <si>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</si>
  <si>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</si>
  <si>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</si>
  <si>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</si>
  <si>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</si>
  <si>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</si>
  <si>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</si>
  <si>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</si>
  <si>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</si>
  <si>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</si>
  <si>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</si>
  <si>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</si>
  <si>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</si>
  <si>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</si>
  <si>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</si>
  <si>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</si>
  <si>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</si>
  <si>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</si>
  <si>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</si>
  <si>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</si>
  <si>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</si>
  <si>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</si>
  <si>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</si>
  <si>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</si>
  <si>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</si>
  <si>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</si>
  <si>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</si>
  <si>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</si>
  <si>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PROTOCOLO JUVENIL LIVRE</t>
  </si>
  <si>
    <t>CRICIÚMA</t>
  </si>
  <si>
    <t>FESTA ALEMÃ</t>
  </si>
  <si>
    <t>CEDUP ABILIO PAULO CRICIÚMA</t>
  </si>
  <si>
    <t>MIRIAM RIZZATI</t>
  </si>
  <si>
    <t>ALEXANDRA</t>
  </si>
  <si>
    <t>ELIZA</t>
  </si>
  <si>
    <t>LEONARDO</t>
  </si>
  <si>
    <t>LINCON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</si>
</sst>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6"/>
      <name val="Arial"/>
      <family val="0"/>
    </font>
    <font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26" borderId="16" xfId="0" applyFont="1" applyFill="1" applyBorder="1" applyAlignment="1" applyProtection="1">
      <alignment horizontal="left"/>
      <protection hidden="1"/>
    </xf>
    <xf numFmtId="0" fontId="48" fillId="26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F3" sqref="F3"/>
    </sheetView>
  </sheetViews>
  <sheetFormatPr defaultColWidth="9.140625" defaultRowHeight="12.75"/>
  <cols>
    <col min="1" max="1" width="11.8515625" style="0" bestFit="1" customWidth="1"/>
    <col min="2" max="2" width="31.421875" style="0" customWidth="1"/>
    <col min="3" max="3" width="52.28125" style="0" customWidth="1"/>
    <col min="4" max="5" width="44.7109375" style="0" customWidth="1"/>
    <col min="6" max="6" width="11.8515625" style="0" bestFit="1" customWidth="1"/>
  </cols>
  <sheetData>
    <row r="1" spans="1:6" ht="39.75" customHeight="1">
      <c r="A1" s="91" t="s">
        <v>28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121">
        <v>1</v>
      </c>
      <c r="B3" s="122" t="s">
        <v>29</v>
      </c>
      <c r="C3" s="122" t="s">
        <v>31</v>
      </c>
      <c r="D3" s="123" t="s">
        <v>30</v>
      </c>
      <c r="E3" s="122" t="s">
        <v>32</v>
      </c>
      <c r="F3" s="121"/>
    </row>
    <row r="4" spans="1:6" ht="30" customHeight="1">
      <c r="A4" s="121"/>
      <c r="B4" s="122"/>
      <c r="C4" s="122"/>
      <c r="D4" s="123"/>
      <c r="E4" s="122"/>
      <c r="F4" s="121"/>
    </row>
    <row r="5" spans="1:6" ht="30" customHeight="1">
      <c r="A5" s="124"/>
      <c r="B5" s="125"/>
      <c r="C5" s="125"/>
      <c r="D5" s="126"/>
      <c r="E5" s="125"/>
      <c r="F5" s="127"/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89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I11" sqref="I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20.7109375" style="15" customWidth="1"/>
    <col min="6" max="6" width="16.7109375" style="2" customWidth="1"/>
    <col min="7" max="7" width="21.4218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33</v>
      </c>
      <c r="F9" s="68" t="s">
        <v>34</v>
      </c>
      <c r="G9" s="69" t="s">
        <v>35</v>
      </c>
      <c r="H9" s="70" t="s">
        <v>36</v>
      </c>
      <c r="I9" s="85"/>
      <c r="J9" s="71" t="s">
        <v>1</v>
      </c>
      <c r="K9" s="72" t="s">
        <v>4</v>
      </c>
      <c r="L9" s="73" t="s">
        <v>2</v>
      </c>
      <c r="M9" s="96"/>
    </row>
    <row r="10" spans="1:13" ht="39.75" customHeight="1">
      <c r="A10" s="128">
        <f>'PROTOCOLO JUVENIL LIVRE'!A3</f>
        <v>1</v>
      </c>
      <c r="B10" s="129" t="str">
        <f>'PROTOCOLO JUVENIL LIVRE'!B3</f>
        <v>CRICIÚMA</v>
      </c>
      <c r="C10" s="130" t="str">
        <f>'PROTOCOLO JUVENIL LIVRE'!C3</f>
        <v>CEDUP ABILIO PAULO CRICIÚMA</v>
      </c>
      <c r="D10" s="130" t="str">
        <f>'PROTOCOLO JUVENIL LIVRE'!D3</f>
        <v>FESTA ALEMÃ</v>
      </c>
      <c r="E10" s="62">
        <v>8.5</v>
      </c>
      <c r="F10" s="63">
        <v>8.5</v>
      </c>
      <c r="G10" s="64">
        <v>9</v>
      </c>
      <c r="H10" s="65">
        <v>9.5</v>
      </c>
      <c r="I10" s="86"/>
      <c r="J10" s="54">
        <f>SUM(E10:I10)</f>
        <v>35.5</v>
      </c>
      <c r="K10" s="43">
        <f>AVERAGE(E10:I10)</f>
        <v>8.875</v>
      </c>
      <c r="L10" s="66">
        <v>1</v>
      </c>
      <c r="M10" s="56"/>
    </row>
    <row r="11" spans="1:13" ht="39.75" customHeight="1">
      <c r="A11" s="74">
        <f>'PROTOCOLO JUVENIL LIVRE'!A4</f>
        <v>0</v>
      </c>
      <c r="B11" s="60">
        <f>'PROTOCOLO JUVENIL LIVRE'!B4</f>
        <v>0</v>
      </c>
      <c r="C11" s="61">
        <f>'PROTOCOLO JUVENIL LIVRE'!C4</f>
        <v>0</v>
      </c>
      <c r="D11" s="61">
        <f>'PROTOCOLO JUVENIL LIVRE'!D4</f>
        <v>0</v>
      </c>
      <c r="E11" s="42"/>
      <c r="F11" s="48"/>
      <c r="G11" s="50"/>
      <c r="H11" s="52"/>
      <c r="I11" s="87"/>
      <c r="J11" s="54">
        <f aca="true" t="shared" si="0" ref="J11:J41">SUM(E11:I11)</f>
        <v>0</v>
      </c>
      <c r="K11" s="43" t="e">
        <f aca="true" t="shared" si="1" ref="K11:K41">AVERAGE(E11:I11)</f>
        <v>#DIV/0!</v>
      </c>
      <c r="L11" s="59"/>
      <c r="M11" s="55"/>
    </row>
    <row r="12" spans="1:13" ht="39.75" customHeight="1">
      <c r="A12" s="74">
        <f>'PROTOCOLO JUVENIL LIVRE'!A5</f>
        <v>0</v>
      </c>
      <c r="B12" s="60">
        <f>'PROTOCOLO JUVENIL LIVRE'!B5</f>
        <v>0</v>
      </c>
      <c r="C12" s="61">
        <f>'PROTOCOLO JUVENIL LIVRE'!C5</f>
        <v>0</v>
      </c>
      <c r="D12" s="61">
        <f>'PROTOCOLO JUVENIL LIVRE'!D5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JUVENIL LIVRE'!A6</f>
        <v>0</v>
      </c>
      <c r="B13" s="60">
        <f>'PROTOCOLO JUVENIL LIVRE'!B6</f>
        <v>0</v>
      </c>
      <c r="C13" s="61">
        <f>'PROTOCOLO JUVENIL LIVRE'!D6</f>
        <v>0</v>
      </c>
      <c r="D13" s="61">
        <f>'PROTOCOLO JUVENIL LIVRE'!E6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JUVENIL LIVRE'!A7</f>
        <v>0</v>
      </c>
      <c r="B14" s="60">
        <f>'PROTOCOLO JUVENIL LIVRE'!B7</f>
        <v>0</v>
      </c>
      <c r="C14" s="61">
        <f>'PROTOCOLO JUVENIL LIVRE'!C7</f>
        <v>0</v>
      </c>
      <c r="D14" s="61">
        <f>'PROTOCOLO JUVENIL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JUVENIL LIVRE'!A8</f>
        <v>0</v>
      </c>
      <c r="B15" s="60">
        <f>'PROTOCOLO JUVENIL LIVRE'!B8</f>
        <v>0</v>
      </c>
      <c r="C15" s="61">
        <f>'PROTOCOLO JUVENIL LIVRE'!C8</f>
        <v>0</v>
      </c>
      <c r="D15" s="61">
        <f>'PROTOCOLO JUVENIL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JUVENIL LIVRE'!A9</f>
        <v>0</v>
      </c>
      <c r="B16" s="60">
        <f>'PROTOCOLO JUVENIL LIVRE'!B9</f>
        <v>0</v>
      </c>
      <c r="C16" s="61">
        <f>'PROTOCOLO JUVENIL LIVRE'!C9</f>
        <v>0</v>
      </c>
      <c r="D16" s="61">
        <f>'PROTOCOLO JUVENIL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JUVENIL LIVRE'!A10</f>
        <v>0</v>
      </c>
      <c r="B17" s="60">
        <f>'PROTOCOLO JUVENIL LIVRE'!B10</f>
        <v>0</v>
      </c>
      <c r="C17" s="61">
        <f>'PROTOCOLO JUVENIL LIVRE'!C10</f>
        <v>0</v>
      </c>
      <c r="D17" s="61">
        <f>'PROTOCOLO JUVENIL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JUVENIL LIVRE'!A11</f>
        <v>0</v>
      </c>
      <c r="B18" s="60">
        <f>'PROTOCOLO JUVENIL LIVRE'!B11</f>
        <v>0</v>
      </c>
      <c r="C18" s="61">
        <f>'PROTOCOLO JUVENIL LIVRE'!C11</f>
        <v>0</v>
      </c>
      <c r="D18" s="61">
        <f>'PROTOCOLO JUVENIL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JUVENIL LIVRE'!A12</f>
        <v>0</v>
      </c>
      <c r="B19" s="60">
        <f>'PROTOCOLO JUVENIL LIVRE'!B12</f>
        <v>0</v>
      </c>
      <c r="C19" s="61">
        <f>'PROTOCOLO JUVENIL LIVRE'!C12</f>
        <v>0</v>
      </c>
      <c r="D19" s="61">
        <f>'PROTOCOLO JUVENIL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JUVENIL LIVRE'!A13</f>
        <v>0</v>
      </c>
      <c r="B20" s="60">
        <f>'PROTOCOLO JUVENIL LIVRE'!B13</f>
        <v>0</v>
      </c>
      <c r="C20" s="61">
        <f>'PROTOCOLO JUVENIL LIVRE'!C13</f>
        <v>0</v>
      </c>
      <c r="D20" s="61">
        <f>'PROTOCOLO JUVENIL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JUVENIL LIVRE'!A14</f>
        <v>0</v>
      </c>
      <c r="B21" s="60">
        <f>'PROTOCOLO JUVENIL LIVRE'!B14</f>
        <v>0</v>
      </c>
      <c r="C21" s="61">
        <f>'PROTOCOLO JUVENIL LIVRE'!C14</f>
        <v>0</v>
      </c>
      <c r="D21" s="61">
        <f>'PROTOCOLO JUVENIL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JUVENIL LIVRE'!A15</f>
        <v>0</v>
      </c>
      <c r="B22" s="60">
        <f>'PROTOCOLO JUVENIL LIVRE'!B15</f>
        <v>0</v>
      </c>
      <c r="C22" s="61">
        <f>'PROTOCOLO JUVENIL LIVRE'!C15</f>
        <v>0</v>
      </c>
      <c r="D22" s="61">
        <f>'PROTOCOLO JUVENIL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JUVENIL LIVRE'!A16</f>
        <v>0</v>
      </c>
      <c r="B23" s="60">
        <f>'PROTOCOLO JUVENIL LIVRE'!B16</f>
        <v>0</v>
      </c>
      <c r="C23" s="61">
        <f>'PROTOCOLO JUVENIL LIVRE'!C16</f>
        <v>0</v>
      </c>
      <c r="D23" s="61">
        <f>'PROTOCOLO JUVENIL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JUVENIL LIVRE'!A17</f>
        <v>0</v>
      </c>
      <c r="B24" s="60">
        <f>'PROTOCOLO JUVENIL LIVRE'!B17</f>
        <v>0</v>
      </c>
      <c r="C24" s="61">
        <f>'PROTOCOLO JUVENIL LIVRE'!C17</f>
        <v>0</v>
      </c>
      <c r="D24" s="61">
        <f>'PROTOCOLO JUVENIL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JUVENIL LIVRE'!A18</f>
        <v>0</v>
      </c>
      <c r="B25" s="60">
        <f>'PROTOCOLO JUVENIL LIVRE'!B18</f>
        <v>0</v>
      </c>
      <c r="C25" s="61">
        <f>'PROTOCOLO JUVENIL LIVRE'!C18</f>
        <v>0</v>
      </c>
      <c r="D25" s="61">
        <f>'PROTOCOLO JUVENIL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JUVENIL LIVRE'!A19</f>
        <v>0</v>
      </c>
      <c r="B26" s="60">
        <f>'PROTOCOLO JUVENIL LIVRE'!B19</f>
        <v>0</v>
      </c>
      <c r="C26" s="61">
        <f>'PROTOCOLO JUVENIL LIVRE'!C19</f>
        <v>0</v>
      </c>
      <c r="D26" s="61">
        <f>'PROTOCOLO JUVENIL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JUVENIL LIVRE'!A20</f>
        <v>0</v>
      </c>
      <c r="B27" s="60">
        <f>'PROTOCOLO JUVENIL LIVRE'!B20</f>
        <v>0</v>
      </c>
      <c r="C27" s="61">
        <f>'PROTOCOLO JUVENIL LIVRE'!C20</f>
        <v>0</v>
      </c>
      <c r="D27" s="61">
        <f>'PROTOCOLO JUVENIL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JUVENIL LIVRE'!A21</f>
        <v>0</v>
      </c>
      <c r="B28" s="60">
        <f>'PROTOCOLO JUVENIL LIVRE'!B21</f>
        <v>0</v>
      </c>
      <c r="C28" s="61">
        <f>'PROTOCOLO JUVENIL LIVRE'!C21</f>
        <v>0</v>
      </c>
      <c r="D28" s="61">
        <f>'PROTOCOLO JUVENIL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JUVENIL LIVRE'!A22</f>
        <v>0</v>
      </c>
      <c r="B29" s="60">
        <f>'PROTOCOLO JUVENIL LIVRE'!B22</f>
        <v>0</v>
      </c>
      <c r="C29" s="60">
        <f>'PROTOCOLO JUVENIL LIVRE'!C22</f>
        <v>0</v>
      </c>
      <c r="D29" s="60">
        <f>'PROTOCOLO JUVENIL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JUVENIL LIVRE'!L22</f>
        <v>0</v>
      </c>
      <c r="M29" s="60">
        <f>'PROTOCOLO JUVENIL LIVRE'!M22</f>
        <v>0</v>
      </c>
      <c r="N29" s="60">
        <f>'PROTOCOLO JUVENIL LIVRE'!N22</f>
        <v>0</v>
      </c>
      <c r="O29" s="60">
        <f>'PROTOCOLO JUVENIL LIVRE'!O22</f>
        <v>0</v>
      </c>
      <c r="P29" s="60">
        <f>'PROTOCOLO JUVENIL LIVRE'!P22</f>
        <v>0</v>
      </c>
      <c r="Q29" s="60">
        <f>'PROTOCOLO JUVENIL LIVRE'!Q22</f>
        <v>0</v>
      </c>
      <c r="R29" s="60">
        <f>'PROTOCOLO JUVENIL LIVRE'!R22</f>
        <v>0</v>
      </c>
      <c r="S29" s="60">
        <f>'PROTOCOLO JUVENIL LIVRE'!S22</f>
        <v>0</v>
      </c>
      <c r="T29" s="60">
        <f>'PROTOCOLO JUVENIL LIVRE'!T22</f>
        <v>0</v>
      </c>
      <c r="U29" s="60">
        <f>'PROTOCOLO JUVENIL LIVRE'!U22</f>
        <v>0</v>
      </c>
      <c r="V29" s="60">
        <f>'PROTOCOLO JUVENIL LIVRE'!V22</f>
        <v>0</v>
      </c>
      <c r="W29" s="60">
        <f>'PROTOCOLO JUVENIL LIVRE'!W22</f>
        <v>0</v>
      </c>
      <c r="X29" s="60">
        <f>'PROTOCOLO JUVENIL LIVRE'!X22</f>
        <v>0</v>
      </c>
      <c r="Y29" s="60">
        <f>'PROTOCOLO JUVENIL LIVRE'!Y22</f>
        <v>0</v>
      </c>
      <c r="Z29" s="60">
        <f>'PROTOCOLO JUVENIL LIVRE'!Z22</f>
        <v>0</v>
      </c>
      <c r="AA29" s="60">
        <f>'PROTOCOLO JUVENIL LIVRE'!AA22</f>
        <v>0</v>
      </c>
      <c r="AB29" s="60">
        <f>'PROTOCOLO JUVENIL LIVRE'!AB22</f>
        <v>0</v>
      </c>
      <c r="AC29" s="60">
        <f>'PROTOCOLO JUVENIL LIVRE'!AC22</f>
        <v>0</v>
      </c>
      <c r="AD29" s="60">
        <f>'PROTOCOLO JUVENIL LIVRE'!AD22</f>
        <v>0</v>
      </c>
      <c r="AE29" s="60">
        <f>'PROTOCOLO JUVENIL LIVRE'!AE22</f>
        <v>0</v>
      </c>
      <c r="AF29" s="60">
        <f>'PROTOCOLO JUVENIL LIVRE'!AF22</f>
        <v>0</v>
      </c>
      <c r="AG29" s="60">
        <f>'PROTOCOLO JUVENIL LIVRE'!AG22</f>
        <v>0</v>
      </c>
      <c r="AH29" s="60">
        <f>'PROTOCOLO JUVENIL LIVRE'!AH22</f>
        <v>0</v>
      </c>
      <c r="AI29" s="60">
        <f>'PROTOCOLO JUVENIL LIVRE'!AI22</f>
        <v>0</v>
      </c>
      <c r="AJ29" s="60">
        <f>'PROTOCOLO JUVENIL LIVRE'!AJ22</f>
        <v>0</v>
      </c>
      <c r="AK29" s="60">
        <f>'PROTOCOLO JUVENIL LIVRE'!AK22</f>
        <v>0</v>
      </c>
      <c r="AL29" s="60">
        <f>'PROTOCOLO JUVENIL LIVRE'!AL22</f>
        <v>0</v>
      </c>
      <c r="AM29" s="60">
        <f>'PROTOCOLO JUVENIL LIVRE'!AM22</f>
        <v>0</v>
      </c>
      <c r="AN29" s="60">
        <f>'PROTOCOLO JUVENIL LIVRE'!AN22</f>
        <v>0</v>
      </c>
      <c r="AO29" s="60">
        <f>'PROTOCOLO JUVENIL LIVRE'!AO22</f>
        <v>0</v>
      </c>
      <c r="AP29" s="60">
        <f>'PROTOCOLO JUVENIL LIVRE'!AP22</f>
        <v>0</v>
      </c>
      <c r="AQ29" s="60">
        <f>'PROTOCOLO JUVENIL LIVRE'!AQ22</f>
        <v>0</v>
      </c>
      <c r="AR29" s="60">
        <f>'PROTOCOLO JUVENIL LIVRE'!AR22</f>
        <v>0</v>
      </c>
      <c r="AS29" s="60">
        <f>'PROTOCOLO JUVENIL LIVRE'!AS22</f>
        <v>0</v>
      </c>
      <c r="AT29" s="60">
        <f>'PROTOCOLO JUVENIL LIVRE'!AT22</f>
        <v>0</v>
      </c>
      <c r="AU29" s="60">
        <f>'PROTOCOLO JUVENIL LIVRE'!AU22</f>
        <v>0</v>
      </c>
      <c r="AV29" s="60">
        <f>'PROTOCOLO JUVENIL LIVRE'!AV22</f>
        <v>0</v>
      </c>
      <c r="AW29" s="60">
        <f>'PROTOCOLO JUVENIL LIVRE'!AW22</f>
        <v>0</v>
      </c>
      <c r="AX29" s="60">
        <f>'PROTOCOLO JUVENIL LIVRE'!AX22</f>
        <v>0</v>
      </c>
      <c r="AY29" s="60">
        <f>'PROTOCOLO JUVENIL LIVRE'!AY22</f>
        <v>0</v>
      </c>
      <c r="AZ29" s="60">
        <f>'PROTOCOLO JUVENIL LIVRE'!AZ22</f>
        <v>0</v>
      </c>
      <c r="BA29" s="60">
        <f>'PROTOCOLO JUVENIL LIVRE'!BA22</f>
        <v>0</v>
      </c>
      <c r="BB29" s="60">
        <f>'PROTOCOLO JUVENIL LIVRE'!BB22</f>
        <v>0</v>
      </c>
      <c r="BC29" s="60">
        <f>'PROTOCOLO JUVENIL LIVRE'!BC22</f>
        <v>0</v>
      </c>
      <c r="BD29" s="60">
        <f>'PROTOCOLO JUVENIL LIVRE'!BD22</f>
        <v>0</v>
      </c>
      <c r="BE29" s="60">
        <f>'PROTOCOLO JUVENIL LIVRE'!BE22</f>
        <v>0</v>
      </c>
      <c r="BF29" s="60">
        <f>'PROTOCOLO JUVENIL LIVRE'!BF22</f>
        <v>0</v>
      </c>
      <c r="BG29" s="60">
        <f>'PROTOCOLO JUVENIL LIVRE'!BG22</f>
        <v>0</v>
      </c>
      <c r="BH29" s="60">
        <f>'PROTOCOLO JUVENIL LIVRE'!BH22</f>
        <v>0</v>
      </c>
      <c r="BI29" s="60">
        <f>'PROTOCOLO JUVENIL LIVRE'!BI22</f>
        <v>0</v>
      </c>
      <c r="BJ29" s="60">
        <f>'PROTOCOLO JUVENIL LIVRE'!BJ22</f>
        <v>0</v>
      </c>
      <c r="BK29" s="60">
        <f>'PROTOCOLO JUVENIL LIVRE'!BK22</f>
        <v>0</v>
      </c>
      <c r="BL29" s="60">
        <f>'PROTOCOLO JUVENIL LIVRE'!BL22</f>
        <v>0</v>
      </c>
      <c r="BM29" s="60">
        <f>'PROTOCOLO JUVENIL LIVRE'!BM22</f>
        <v>0</v>
      </c>
      <c r="BN29" s="60">
        <f>'PROTOCOLO JUVENIL LIVRE'!BN22</f>
        <v>0</v>
      </c>
      <c r="BO29" s="60">
        <f>'PROTOCOLO JUVENIL LIVRE'!BO22</f>
        <v>0</v>
      </c>
      <c r="BP29" s="60">
        <f>'PROTOCOLO JUVENIL LIVRE'!BP22</f>
        <v>0</v>
      </c>
      <c r="BQ29" s="60">
        <f>'PROTOCOLO JUVENIL LIVRE'!BQ22</f>
        <v>0</v>
      </c>
      <c r="BR29" s="60">
        <f>'PROTOCOLO JUVENIL LIVRE'!BR22</f>
        <v>0</v>
      </c>
      <c r="BS29" s="60">
        <f>'PROTOCOLO JUVENIL LIVRE'!BS22</f>
        <v>0</v>
      </c>
      <c r="BT29" s="60">
        <f>'PROTOCOLO JUVENIL LIVRE'!BT22</f>
        <v>0</v>
      </c>
      <c r="BU29" s="60">
        <f>'PROTOCOLO JUVENIL LIVRE'!BU22</f>
        <v>0</v>
      </c>
      <c r="BV29" s="60">
        <f>'PROTOCOLO JUVENIL LIVRE'!BV22</f>
        <v>0</v>
      </c>
      <c r="BW29" s="60">
        <f>'PROTOCOLO JUVENIL LIVRE'!BW22</f>
        <v>0</v>
      </c>
      <c r="BX29" s="60">
        <f>'PROTOCOLO JUVENIL LIVRE'!BX22</f>
        <v>0</v>
      </c>
      <c r="BY29" s="60">
        <f>'PROTOCOLO JUVENIL LIVRE'!BY22</f>
        <v>0</v>
      </c>
      <c r="BZ29" s="60">
        <f>'PROTOCOLO JUVENIL LIVRE'!BZ22</f>
        <v>0</v>
      </c>
      <c r="CA29" s="60">
        <f>'PROTOCOLO JUVENIL LIVRE'!CA22</f>
        <v>0</v>
      </c>
      <c r="CB29" s="60">
        <f>'PROTOCOLO JUVENIL LIVRE'!CB22</f>
        <v>0</v>
      </c>
      <c r="CC29" s="60">
        <f>'PROTOCOLO JUVENIL LIVRE'!CC22</f>
        <v>0</v>
      </c>
      <c r="CD29" s="60">
        <f>'PROTOCOLO JUVENIL LIVRE'!CD22</f>
        <v>0</v>
      </c>
      <c r="CE29" s="60">
        <f>'PROTOCOLO JUVENIL LIVRE'!CE22</f>
        <v>0</v>
      </c>
      <c r="CF29" s="60">
        <f>'PROTOCOLO JUVENIL LIVRE'!CF22</f>
        <v>0</v>
      </c>
      <c r="CG29" s="60">
        <f>'PROTOCOLO JUVENIL LIVRE'!CG22</f>
        <v>0</v>
      </c>
      <c r="CH29" s="60">
        <f>'PROTOCOLO JUVENIL LIVRE'!CH22</f>
        <v>0</v>
      </c>
      <c r="CI29" s="60">
        <f>'PROTOCOLO JUVENIL LIVRE'!CI22</f>
        <v>0</v>
      </c>
      <c r="CJ29" s="60">
        <f>'PROTOCOLO JUVENIL LIVRE'!CJ22</f>
        <v>0</v>
      </c>
      <c r="CK29" s="60">
        <f>'PROTOCOLO JUVENIL LIVRE'!CK22</f>
        <v>0</v>
      </c>
      <c r="CL29" s="60">
        <f>'PROTOCOLO JUVENIL LIVRE'!CL22</f>
        <v>0</v>
      </c>
      <c r="CM29" s="60">
        <f>'PROTOCOLO JUVENIL LIVRE'!CM22</f>
        <v>0</v>
      </c>
      <c r="CN29" s="60">
        <f>'PROTOCOLO JUVENIL LIVRE'!CN22</f>
        <v>0</v>
      </c>
      <c r="CO29" s="60">
        <f>'PROTOCOLO JUVENIL LIVRE'!CO22</f>
        <v>0</v>
      </c>
      <c r="CP29" s="60">
        <f>'PROTOCOLO JUVENIL LIVRE'!CP22</f>
        <v>0</v>
      </c>
      <c r="CQ29" s="60">
        <f>'PROTOCOLO JUVENIL LIVRE'!CQ22</f>
        <v>0</v>
      </c>
      <c r="CR29" s="60">
        <f>'PROTOCOLO JUVENIL LIVRE'!CR22</f>
        <v>0</v>
      </c>
      <c r="CS29" s="60">
        <f>'PROTOCOLO JUVENIL LIVRE'!CS22</f>
        <v>0</v>
      </c>
      <c r="CT29" s="60">
        <f>'PROTOCOLO JUVENIL LIVRE'!CT22</f>
        <v>0</v>
      </c>
      <c r="CU29" s="60">
        <f>'PROTOCOLO JUVENIL LIVRE'!CU22</f>
        <v>0</v>
      </c>
      <c r="CV29" s="60">
        <f>'PROTOCOLO JUVENIL LIVRE'!CV22</f>
        <v>0</v>
      </c>
      <c r="CW29" s="60">
        <f>'PROTOCOLO JUVENIL LIVRE'!CW22</f>
        <v>0</v>
      </c>
      <c r="CX29" s="60">
        <f>'PROTOCOLO JUVENIL LIVRE'!CX22</f>
        <v>0</v>
      </c>
      <c r="CY29" s="60">
        <f>'PROTOCOLO JUVENIL LIVRE'!CY22</f>
        <v>0</v>
      </c>
      <c r="CZ29" s="60">
        <f>'PROTOCOLO JUVENIL LIVRE'!CZ22</f>
        <v>0</v>
      </c>
      <c r="DA29" s="60">
        <f>'PROTOCOLO JUVENIL LIVRE'!DA22</f>
        <v>0</v>
      </c>
      <c r="DB29" s="60">
        <f>'PROTOCOLO JUVENIL LIVRE'!DB22</f>
        <v>0</v>
      </c>
      <c r="DC29" s="60">
        <f>'PROTOCOLO JUVENIL LIVRE'!DC22</f>
        <v>0</v>
      </c>
      <c r="DD29" s="60">
        <f>'PROTOCOLO JUVENIL LIVRE'!DD22</f>
        <v>0</v>
      </c>
      <c r="DE29" s="60">
        <f>'PROTOCOLO JUVENIL LIVRE'!DE22</f>
        <v>0</v>
      </c>
      <c r="DF29" s="60">
        <f>'PROTOCOLO JUVENIL LIVRE'!DF22</f>
        <v>0</v>
      </c>
      <c r="DG29" s="60">
        <f>'PROTOCOLO JUVENIL LIVRE'!DG22</f>
        <v>0</v>
      </c>
      <c r="DH29" s="60">
        <f>'PROTOCOLO JUVENIL LIVRE'!DH22</f>
        <v>0</v>
      </c>
      <c r="DI29" s="60">
        <f>'PROTOCOLO JUVENIL LIVRE'!DI22</f>
        <v>0</v>
      </c>
      <c r="DJ29" s="60">
        <f>'PROTOCOLO JUVENIL LIVRE'!DJ22</f>
        <v>0</v>
      </c>
      <c r="DK29" s="60">
        <f>'PROTOCOLO JUVENIL LIVRE'!DK22</f>
        <v>0</v>
      </c>
      <c r="DL29" s="60">
        <f>'PROTOCOLO JUVENIL LIVRE'!DL22</f>
        <v>0</v>
      </c>
      <c r="DM29" s="60">
        <f>'PROTOCOLO JUVENIL LIVRE'!DM22</f>
        <v>0</v>
      </c>
      <c r="DN29" s="60">
        <f>'PROTOCOLO JUVENIL LIVRE'!DN22</f>
        <v>0</v>
      </c>
      <c r="DO29" s="60">
        <f>'PROTOCOLO JUVENIL LIVRE'!DO22</f>
        <v>0</v>
      </c>
      <c r="DP29" s="60">
        <f>'PROTOCOLO JUVENIL LIVRE'!DP22</f>
        <v>0</v>
      </c>
      <c r="DQ29" s="60">
        <f>'PROTOCOLO JUVENIL LIVRE'!DQ22</f>
        <v>0</v>
      </c>
      <c r="DR29" s="60">
        <f>'PROTOCOLO JUVENIL LIVRE'!DR22</f>
        <v>0</v>
      </c>
      <c r="DS29" s="60">
        <f>'PROTOCOLO JUVENIL LIVRE'!DS22</f>
        <v>0</v>
      </c>
      <c r="DT29" s="60">
        <f>'PROTOCOLO JUVENIL LIVRE'!DT22</f>
        <v>0</v>
      </c>
      <c r="DU29" s="60">
        <f>'PROTOCOLO JUVENIL LIVRE'!DU22</f>
        <v>0</v>
      </c>
      <c r="DV29" s="60">
        <f>'PROTOCOLO JUVENIL LIVRE'!DV22</f>
        <v>0</v>
      </c>
      <c r="DW29" s="60">
        <f>'PROTOCOLO JUVENIL LIVRE'!DW22</f>
        <v>0</v>
      </c>
      <c r="DX29" s="60">
        <f>'PROTOCOLO JUVENIL LIVRE'!DX22</f>
        <v>0</v>
      </c>
      <c r="DY29" s="60">
        <f>'PROTOCOLO JUVENIL LIVRE'!DY22</f>
        <v>0</v>
      </c>
      <c r="DZ29" s="60">
        <f>'PROTOCOLO JUVENIL LIVRE'!DZ22</f>
        <v>0</v>
      </c>
      <c r="EA29" s="60">
        <f>'PROTOCOLO JUVENIL LIVRE'!EA22</f>
        <v>0</v>
      </c>
      <c r="EB29" s="60">
        <f>'PROTOCOLO JUVENIL LIVRE'!EB22</f>
        <v>0</v>
      </c>
      <c r="EC29" s="60">
        <f>'PROTOCOLO JUVENIL LIVRE'!EC22</f>
        <v>0</v>
      </c>
      <c r="ED29" s="60">
        <f>'PROTOCOLO JUVENIL LIVRE'!ED22</f>
        <v>0</v>
      </c>
      <c r="EE29" s="60">
        <f>'PROTOCOLO JUVENIL LIVRE'!EE22</f>
        <v>0</v>
      </c>
      <c r="EF29" s="60">
        <f>'PROTOCOLO JUVENIL LIVRE'!EF22</f>
        <v>0</v>
      </c>
      <c r="EG29" s="60">
        <f>'PROTOCOLO JUVENIL LIVRE'!EG22</f>
        <v>0</v>
      </c>
      <c r="EH29" s="60">
        <f>'PROTOCOLO JUVENIL LIVRE'!EH22</f>
        <v>0</v>
      </c>
      <c r="EI29" s="60">
        <f>'PROTOCOLO JUVENIL LIVRE'!EI22</f>
        <v>0</v>
      </c>
      <c r="EJ29" s="60">
        <f>'PROTOCOLO JUVENIL LIVRE'!EJ22</f>
        <v>0</v>
      </c>
      <c r="EK29" s="60">
        <f>'PROTOCOLO JUVENIL LIVRE'!EK22</f>
        <v>0</v>
      </c>
      <c r="EL29" s="60">
        <f>'PROTOCOLO JUVENIL LIVRE'!EL22</f>
        <v>0</v>
      </c>
      <c r="EM29" s="60">
        <f>'PROTOCOLO JUVENIL LIVRE'!EM22</f>
        <v>0</v>
      </c>
      <c r="EN29" s="60">
        <f>'PROTOCOLO JUVENIL LIVRE'!EN22</f>
        <v>0</v>
      </c>
      <c r="EO29" s="60">
        <f>'PROTOCOLO JUVENIL LIVRE'!EO22</f>
        <v>0</v>
      </c>
      <c r="EP29" s="60">
        <f>'PROTOCOLO JUVENIL LIVRE'!EP22</f>
        <v>0</v>
      </c>
      <c r="EQ29" s="60">
        <f>'PROTOCOLO JUVENIL LIVRE'!EQ22</f>
        <v>0</v>
      </c>
      <c r="ER29" s="60">
        <f>'PROTOCOLO JUVENIL LIVRE'!ER22</f>
        <v>0</v>
      </c>
      <c r="ES29" s="60">
        <f>'PROTOCOLO JUVENIL LIVRE'!ES22</f>
        <v>0</v>
      </c>
      <c r="ET29" s="60">
        <f>'PROTOCOLO JUVENIL LIVRE'!ET22</f>
        <v>0</v>
      </c>
      <c r="EU29" s="60">
        <f>'PROTOCOLO JUVENIL LIVRE'!EU22</f>
        <v>0</v>
      </c>
      <c r="EV29" s="60">
        <f>'PROTOCOLO JUVENIL LIVRE'!EV22</f>
        <v>0</v>
      </c>
      <c r="EW29" s="60">
        <f>'PROTOCOLO JUVENIL LIVRE'!EW22</f>
        <v>0</v>
      </c>
      <c r="EX29" s="60">
        <f>'PROTOCOLO JUVENIL LIVRE'!EX22</f>
        <v>0</v>
      </c>
      <c r="EY29" s="60">
        <f>'PROTOCOLO JUVENIL LIVRE'!EY22</f>
        <v>0</v>
      </c>
      <c r="EZ29" s="60">
        <f>'PROTOCOLO JUVENIL LIVRE'!EZ22</f>
        <v>0</v>
      </c>
      <c r="FA29" s="60">
        <f>'PROTOCOLO JUVENIL LIVRE'!FA22</f>
        <v>0</v>
      </c>
      <c r="FB29" s="60">
        <f>'PROTOCOLO JUVENIL LIVRE'!FB22</f>
        <v>0</v>
      </c>
      <c r="FC29" s="60">
        <f>'PROTOCOLO JUVENIL LIVRE'!FC22</f>
        <v>0</v>
      </c>
      <c r="FD29" s="60">
        <f>'PROTOCOLO JUVENIL LIVRE'!FD22</f>
        <v>0</v>
      </c>
      <c r="FE29" s="60">
        <f>'PROTOCOLO JUVENIL LIVRE'!FE22</f>
        <v>0</v>
      </c>
      <c r="FF29" s="60">
        <f>'PROTOCOLO JUVENIL LIVRE'!FF22</f>
        <v>0</v>
      </c>
      <c r="FG29" s="60">
        <f>'PROTOCOLO JUVENIL LIVRE'!FG22</f>
        <v>0</v>
      </c>
      <c r="FH29" s="60">
        <f>'PROTOCOLO JUVENIL LIVRE'!FH22</f>
        <v>0</v>
      </c>
      <c r="FI29" s="60">
        <f>'PROTOCOLO JUVENIL LIVRE'!FI22</f>
        <v>0</v>
      </c>
      <c r="FJ29" s="60">
        <f>'PROTOCOLO JUVENIL LIVRE'!FJ22</f>
        <v>0</v>
      </c>
      <c r="FK29" s="60">
        <f>'PROTOCOLO JUVENIL LIVRE'!FK22</f>
        <v>0</v>
      </c>
      <c r="FL29" s="60">
        <f>'PROTOCOLO JUVENIL LIVRE'!FL22</f>
        <v>0</v>
      </c>
      <c r="FM29" s="60">
        <f>'PROTOCOLO JUVENIL LIVRE'!FM22</f>
        <v>0</v>
      </c>
      <c r="FN29" s="60">
        <f>'PROTOCOLO JUVENIL LIVRE'!FN22</f>
        <v>0</v>
      </c>
      <c r="FO29" s="60">
        <f>'PROTOCOLO JUVENIL LIVRE'!FO22</f>
        <v>0</v>
      </c>
      <c r="FP29" s="60">
        <f>'PROTOCOLO JUVENIL LIVRE'!FP22</f>
        <v>0</v>
      </c>
      <c r="FQ29" s="60">
        <f>'PROTOCOLO JUVENIL LIVRE'!FQ22</f>
        <v>0</v>
      </c>
      <c r="FR29" s="60">
        <f>'PROTOCOLO JUVENIL LIVRE'!FR22</f>
        <v>0</v>
      </c>
      <c r="FS29" s="60">
        <f>'PROTOCOLO JUVENIL LIVRE'!FS22</f>
        <v>0</v>
      </c>
      <c r="FT29" s="60">
        <f>'PROTOCOLO JUVENIL LIVRE'!FT22</f>
        <v>0</v>
      </c>
      <c r="FU29" s="60">
        <f>'PROTOCOLO JUVENIL LIVRE'!FU22</f>
        <v>0</v>
      </c>
      <c r="FV29" s="60">
        <f>'PROTOCOLO JUVENIL LIVRE'!FV22</f>
        <v>0</v>
      </c>
      <c r="FW29" s="60">
        <f>'PROTOCOLO JUVENIL LIVRE'!FW22</f>
        <v>0</v>
      </c>
      <c r="FX29" s="60">
        <f>'PROTOCOLO JUVENIL LIVRE'!FX22</f>
        <v>0</v>
      </c>
      <c r="FY29" s="60">
        <f>'PROTOCOLO JUVENIL LIVRE'!FY22</f>
        <v>0</v>
      </c>
      <c r="FZ29" s="60">
        <f>'PROTOCOLO JUVENIL LIVRE'!FZ22</f>
        <v>0</v>
      </c>
      <c r="GA29" s="60">
        <f>'PROTOCOLO JUVENIL LIVRE'!GA22</f>
        <v>0</v>
      </c>
      <c r="GB29" s="60">
        <f>'PROTOCOLO JUVENIL LIVRE'!GB22</f>
        <v>0</v>
      </c>
      <c r="GC29" s="60">
        <f>'PROTOCOLO JUVENIL LIVRE'!GC22</f>
        <v>0</v>
      </c>
      <c r="GD29" s="60">
        <f>'PROTOCOLO JUVENIL LIVRE'!GD22</f>
        <v>0</v>
      </c>
      <c r="GE29" s="60">
        <f>'PROTOCOLO JUVENIL LIVRE'!GE22</f>
        <v>0</v>
      </c>
      <c r="GF29" s="60">
        <f>'PROTOCOLO JUVENIL LIVRE'!GF22</f>
        <v>0</v>
      </c>
      <c r="GG29" s="60">
        <f>'PROTOCOLO JUVENIL LIVRE'!GG22</f>
        <v>0</v>
      </c>
      <c r="GH29" s="60">
        <f>'PROTOCOLO JUVENIL LIVRE'!GH22</f>
        <v>0</v>
      </c>
      <c r="GI29" s="60">
        <f>'PROTOCOLO JUVENIL LIVRE'!GI22</f>
        <v>0</v>
      </c>
      <c r="GJ29" s="60">
        <f>'PROTOCOLO JUVENIL LIVRE'!GJ22</f>
        <v>0</v>
      </c>
      <c r="GK29" s="60">
        <f>'PROTOCOLO JUVENIL LIVRE'!GK22</f>
        <v>0</v>
      </c>
      <c r="GL29" s="60">
        <f>'PROTOCOLO JUVENIL LIVRE'!GL22</f>
        <v>0</v>
      </c>
      <c r="GM29" s="60">
        <f>'PROTOCOLO JUVENIL LIVRE'!GM22</f>
        <v>0</v>
      </c>
      <c r="GN29" s="60">
        <f>'PROTOCOLO JUVENIL LIVRE'!GN22</f>
        <v>0</v>
      </c>
      <c r="GO29" s="60">
        <f>'PROTOCOLO JUVENIL LIVRE'!GO22</f>
        <v>0</v>
      </c>
      <c r="GP29" s="60">
        <f>'PROTOCOLO JUVENIL LIVRE'!GP22</f>
        <v>0</v>
      </c>
      <c r="GQ29" s="60">
        <f>'PROTOCOLO JUVENIL LIVRE'!GQ22</f>
        <v>0</v>
      </c>
      <c r="GR29" s="60">
        <f>'PROTOCOLO JUVENIL LIVRE'!GR22</f>
        <v>0</v>
      </c>
      <c r="GS29" s="60">
        <f>'PROTOCOLO JUVENIL LIVRE'!GS22</f>
        <v>0</v>
      </c>
      <c r="GT29" s="60">
        <f>'PROTOCOLO JUVENIL LIVRE'!GT22</f>
        <v>0</v>
      </c>
      <c r="GU29" s="60">
        <f>'PROTOCOLO JUVENIL LIVRE'!GU22</f>
        <v>0</v>
      </c>
      <c r="GV29" s="60">
        <f>'PROTOCOLO JUVENIL LIVRE'!GV22</f>
        <v>0</v>
      </c>
      <c r="GW29" s="60">
        <f>'PROTOCOLO JUVENIL LIVRE'!GW22</f>
        <v>0</v>
      </c>
      <c r="GX29" s="60">
        <f>'PROTOCOLO JUVENIL LIVRE'!GX22</f>
        <v>0</v>
      </c>
      <c r="GY29" s="60">
        <f>'PROTOCOLO JUVENIL LIVRE'!GY22</f>
        <v>0</v>
      </c>
      <c r="GZ29" s="60">
        <f>'PROTOCOLO JUVENIL LIVRE'!GZ22</f>
        <v>0</v>
      </c>
      <c r="HA29" s="60">
        <f>'PROTOCOLO JUVENIL LIVRE'!HA22</f>
        <v>0</v>
      </c>
      <c r="HB29" s="60">
        <f>'PROTOCOLO JUVENIL LIVRE'!HB22</f>
        <v>0</v>
      </c>
      <c r="HC29" s="60">
        <f>'PROTOCOLO JUVENIL LIVRE'!HC22</f>
        <v>0</v>
      </c>
      <c r="HD29" s="60">
        <f>'PROTOCOLO JUVENIL LIVRE'!HD22</f>
        <v>0</v>
      </c>
      <c r="HE29" s="60">
        <f>'PROTOCOLO JUVENIL LIVRE'!HE22</f>
        <v>0</v>
      </c>
      <c r="HF29" s="60">
        <f>'PROTOCOLO JUVENIL LIVRE'!HF22</f>
        <v>0</v>
      </c>
      <c r="HG29" s="60">
        <f>'PROTOCOLO JUVENIL LIVRE'!HG22</f>
        <v>0</v>
      </c>
      <c r="HH29" s="60">
        <f>'PROTOCOLO JUVENIL LIVRE'!HH22</f>
        <v>0</v>
      </c>
      <c r="HI29" s="60">
        <f>'PROTOCOLO JUVENIL LIVRE'!HI22</f>
        <v>0</v>
      </c>
      <c r="HJ29" s="60">
        <f>'PROTOCOLO JUVENIL LIVRE'!HJ22</f>
        <v>0</v>
      </c>
      <c r="HK29" s="60">
        <f>'PROTOCOLO JUVENIL LIVRE'!HK22</f>
        <v>0</v>
      </c>
      <c r="HL29" s="60">
        <f>'PROTOCOLO JUVENIL LIVRE'!HL22</f>
        <v>0</v>
      </c>
      <c r="HM29" s="60">
        <f>'PROTOCOLO JUVENIL LIVRE'!HM22</f>
        <v>0</v>
      </c>
      <c r="HN29" s="60">
        <f>'PROTOCOLO JUVENIL LIVRE'!HN22</f>
        <v>0</v>
      </c>
      <c r="HO29" s="60">
        <f>'PROTOCOLO JUVENIL LIVRE'!HO22</f>
        <v>0</v>
      </c>
      <c r="HP29" s="60">
        <f>'PROTOCOLO JUVENIL LIVRE'!HP22</f>
        <v>0</v>
      </c>
      <c r="HQ29" s="60">
        <f>'PROTOCOLO JUVENIL LIVRE'!HQ22</f>
        <v>0</v>
      </c>
      <c r="HR29" s="60">
        <f>'PROTOCOLO JUVENIL LIVRE'!HR22</f>
        <v>0</v>
      </c>
      <c r="HS29" s="60">
        <f>'PROTOCOLO JUVENIL LIVRE'!HS22</f>
        <v>0</v>
      </c>
      <c r="HT29" s="60">
        <f>'PROTOCOLO JUVENIL LIVRE'!HT22</f>
        <v>0</v>
      </c>
      <c r="HU29" s="60">
        <f>'PROTOCOLO JUVENIL LIVRE'!HU22</f>
        <v>0</v>
      </c>
      <c r="HV29" s="60">
        <f>'PROTOCOLO JUVENIL LIVRE'!HV22</f>
        <v>0</v>
      </c>
      <c r="HW29" s="60">
        <f>'PROTOCOLO JUVENIL LIVRE'!HW22</f>
        <v>0</v>
      </c>
      <c r="HX29" s="60">
        <f>'PROTOCOLO JUVENIL LIVRE'!HX22</f>
        <v>0</v>
      </c>
      <c r="HY29" s="60">
        <f>'PROTOCOLO JUVENIL LIVRE'!HY22</f>
        <v>0</v>
      </c>
      <c r="HZ29" s="60">
        <f>'PROTOCOLO JUVENIL LIVRE'!HZ22</f>
        <v>0</v>
      </c>
      <c r="IA29" s="60">
        <f>'PROTOCOLO JUVENIL LIVRE'!IA22</f>
        <v>0</v>
      </c>
      <c r="IB29" s="60">
        <f>'PROTOCOLO JUVENIL LIVRE'!IB22</f>
        <v>0</v>
      </c>
      <c r="IC29" s="60">
        <f>'PROTOCOLO JUVENIL LIVRE'!IC22</f>
        <v>0</v>
      </c>
      <c r="ID29" s="60">
        <f>'PROTOCOLO JUVENIL LIVRE'!ID22</f>
        <v>0</v>
      </c>
      <c r="IE29" s="60">
        <f>'PROTOCOLO JUVENIL LIVRE'!IE22</f>
        <v>0</v>
      </c>
      <c r="IF29" s="60">
        <f>'PROTOCOLO JUVENIL LIVRE'!IF22</f>
        <v>0</v>
      </c>
      <c r="IG29" s="60">
        <f>'PROTOCOLO JUVENIL LIVRE'!IG22</f>
        <v>0</v>
      </c>
      <c r="IH29" s="60">
        <f>'PROTOCOLO JUVENIL LIVRE'!IH22</f>
        <v>0</v>
      </c>
      <c r="II29" s="60">
        <f>'PROTOCOLO JUVENIL LIVRE'!II22</f>
        <v>0</v>
      </c>
      <c r="IJ29" s="60">
        <f>'PROTOCOLO JUVENIL LIVRE'!IJ22</f>
        <v>0</v>
      </c>
      <c r="IK29" s="60">
        <f>'PROTOCOLO JUVENIL LIVRE'!IK22</f>
        <v>0</v>
      </c>
      <c r="IL29" s="60">
        <f>'PROTOCOLO JUVENIL LIVRE'!IL22</f>
        <v>0</v>
      </c>
      <c r="IM29" s="60">
        <f>'PROTOCOLO JUVENIL LIVRE'!IM22</f>
        <v>0</v>
      </c>
      <c r="IN29" s="60">
        <f>'PROTOCOLO JUVENIL LIVRE'!IN22</f>
        <v>0</v>
      </c>
      <c r="IO29" s="60">
        <f>'PROTOCOLO JUVENIL LIVRE'!IO22</f>
        <v>0</v>
      </c>
      <c r="IP29" s="60">
        <f>'PROTOCOLO JUVENIL LIVRE'!IP22</f>
        <v>0</v>
      </c>
      <c r="IQ29" s="60">
        <f>'PROTOCOLO JUVENIL LIVRE'!IQ22</f>
        <v>0</v>
      </c>
      <c r="IR29" s="60">
        <f>'PROTOCOLO JUVENIL LIVRE'!IR22</f>
        <v>0</v>
      </c>
      <c r="IS29" s="60">
        <f>'PROTOCOLO JUVENIL LIVRE'!IS22</f>
        <v>0</v>
      </c>
      <c r="IT29" s="60">
        <f>'PROTOCOLO JUVENIL LIVRE'!IT22</f>
        <v>0</v>
      </c>
      <c r="IU29" s="60">
        <f>'PROTOCOLO JUVENIL LIVRE'!IU22</f>
        <v>0</v>
      </c>
      <c r="IV29" s="60">
        <f>'PROTOCOLO JUVENIL LIVRE'!IV22</f>
        <v>0</v>
      </c>
    </row>
    <row r="30" spans="1:13" ht="39.75" customHeight="1">
      <c r="A30" s="74">
        <v>21</v>
      </c>
      <c r="B30" s="60">
        <f>'PROTOCOLO JUVENIL LIVRE'!B23</f>
        <v>0</v>
      </c>
      <c r="C30" s="60">
        <f>'PROTOCOLO JUVENIL LIVRE'!C23</f>
        <v>0</v>
      </c>
      <c r="D30" s="60">
        <f>'PROTOCOLO JUVENIL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JUVENIL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JUVENIL LIVRE'!A25</f>
        <v>0</v>
      </c>
      <c r="B33" s="60">
        <f>'PROTOCOLO JUVENIL LIVRE'!B25</f>
        <v>0</v>
      </c>
      <c r="C33" s="61">
        <f>'PROTOCOLO JUVENIL LIVRE'!C25</f>
        <v>0</v>
      </c>
      <c r="D33" s="61">
        <f>'PROTOCOLO JUVENIL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JUVENIL LIVRE'!A26</f>
        <v>0</v>
      </c>
      <c r="B34" s="60">
        <f>'PROTOCOLO JUVENIL LIVRE'!B26</f>
        <v>0</v>
      </c>
      <c r="C34" s="61">
        <f>'PROTOCOLO JUVENIL LIVRE'!C26</f>
        <v>0</v>
      </c>
      <c r="D34" s="61">
        <f>'PROTOCOLO JUVENIL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JUVENIL LIVRE'!A27</f>
        <v>0</v>
      </c>
      <c r="B35" s="60">
        <f>'PROTOCOLO JUVENIL LIVRE'!B27</f>
        <v>0</v>
      </c>
      <c r="C35" s="61">
        <f>'PROTOCOLO JUVENIL LIVRE'!C27</f>
        <v>0</v>
      </c>
      <c r="D35" s="61">
        <f>'PROTOCOLO JUVENIL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JUVENIL LIVRE'!A28</f>
        <v>0</v>
      </c>
      <c r="B36" s="60">
        <f>'PROTOCOLO JUVENIL LIVRE'!B28</f>
        <v>0</v>
      </c>
      <c r="C36" s="61">
        <f>'PROTOCOLO JUVENIL LIVRE'!C28</f>
        <v>0</v>
      </c>
      <c r="D36" s="61">
        <f>'PROTOCOLO JUVENIL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JUVENIL LIVRE'!A29</f>
        <v>0</v>
      </c>
      <c r="B37" s="60">
        <f>'PROTOCOLO JUVENIL LIVRE'!B29</f>
        <v>0</v>
      </c>
      <c r="C37" s="61">
        <f>'PROTOCOLO JUVENIL LIVRE'!C29</f>
        <v>0</v>
      </c>
      <c r="D37" s="61">
        <f>'PROTOCOLO JUVENIL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JUVENIL LIVRE'!A30</f>
        <v>0</v>
      </c>
      <c r="B38" s="60">
        <f>'PROTOCOLO JUVENIL LIVRE'!B30</f>
        <v>0</v>
      </c>
      <c r="C38" s="61">
        <f>'PROTOCOLO JUVENIL LIVRE'!C30</f>
        <v>0</v>
      </c>
      <c r="D38" s="61">
        <f>'PROTOCOLO JUVENIL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JUVENIL LIVRE'!A31</f>
        <v>0</v>
      </c>
      <c r="B39" s="60">
        <f>'PROTOCOLO JUVENIL LIVRE'!B31</f>
        <v>0</v>
      </c>
      <c r="C39" s="61">
        <f>'PROTOCOLO JUVENIL LIVRE'!C31</f>
        <v>0</v>
      </c>
      <c r="D39" s="61">
        <f>'PROTOCOLO JUVENIL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JUVENIL LIVRE'!A32</f>
        <v>0</v>
      </c>
      <c r="B40" s="60">
        <f>'PROTOCOLO JUVENIL LIVRE'!B32</f>
        <v>0</v>
      </c>
      <c r="C40" s="61">
        <f>'PROTOCOLO JUVENIL LIVRE'!C32</f>
        <v>0</v>
      </c>
      <c r="D40" s="61">
        <f>'PROTOCOLO JUVENIL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JUVENIL LIVRE'!A33</f>
        <v>0</v>
      </c>
      <c r="B41" s="60">
        <f>'PROTOCOLO JUVENIL LIVRE'!B33</f>
        <v>0</v>
      </c>
      <c r="C41" s="61">
        <f>'PROTOCOLO JUVENIL LIVRE'!C33</f>
        <v>0</v>
      </c>
      <c r="D41" s="61">
        <f>'PROTOCOLO JUVENIL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726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20</v>
      </c>
      <c r="D1" s="118"/>
      <c r="E1" s="118"/>
      <c r="F1" s="76"/>
      <c r="G1" s="76"/>
      <c r="H1" s="76"/>
    </row>
    <row r="2" spans="1:8" ht="30" customHeight="1">
      <c r="A2" s="76"/>
      <c r="B2" s="76"/>
      <c r="C2" s="119" t="s">
        <v>25</v>
      </c>
      <c r="D2" s="119"/>
      <c r="E2" s="119"/>
      <c r="F2" s="76"/>
      <c r="G2" s="76"/>
      <c r="H2" s="76"/>
    </row>
    <row r="3" spans="1:8" ht="30" customHeight="1">
      <c r="A3" s="76"/>
      <c r="B3" s="76"/>
      <c r="C3" s="120"/>
      <c r="D3" s="120"/>
      <c r="E3" s="120"/>
      <c r="F3" s="76"/>
      <c r="G3" s="76"/>
      <c r="H3" s="76"/>
    </row>
    <row r="4" spans="1:8" ht="30" customHeight="1">
      <c r="A4" s="76"/>
      <c r="B4" s="76"/>
      <c r="C4" s="115" t="s">
        <v>9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27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10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JUVENIL LIVRE'!$A$3</f>
        <v>1</v>
      </c>
      <c r="C9" s="76"/>
      <c r="D9" s="76"/>
      <c r="E9" s="116" t="s">
        <v>15</v>
      </c>
      <c r="F9" s="116"/>
      <c r="G9" s="112" t="s">
        <v>11</v>
      </c>
      <c r="H9" s="76"/>
    </row>
    <row r="10" spans="1:8" ht="49.5" customHeight="1" thickBot="1">
      <c r="A10" s="78" t="s">
        <v>18</v>
      </c>
      <c r="B10" s="114" t="str">
        <f>'PROTOCOLO JUVENIL LIVRE'!$C$3</f>
        <v>CEDUP ABILIO PAULO CRICIÚMA</v>
      </c>
      <c r="C10" s="114"/>
      <c r="D10" s="76"/>
      <c r="E10" s="76"/>
      <c r="F10" s="76"/>
      <c r="G10" s="113"/>
      <c r="H10" s="79"/>
    </row>
    <row r="11" spans="1:8" ht="49.5" customHeight="1">
      <c r="A11" s="78" t="s">
        <v>19</v>
      </c>
      <c r="B11" s="114" t="str">
        <f>'PROTOCOLO JUVENIL LIVRE'!$D$3</f>
        <v>FESTA ALEMÃ</v>
      </c>
      <c r="C11" s="114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JUVENIL LIVRE'!$F$3</f>
        <v>0</v>
      </c>
      <c r="C12" s="76"/>
      <c r="D12" s="82" t="s">
        <v>13</v>
      </c>
      <c r="E12" s="114" t="str">
        <f>'PROTOCOLO JUVENIL LIVRE'!$B$3</f>
        <v>CRICIÚMA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20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9" t="s">
        <v>25</v>
      </c>
      <c r="D15" s="119"/>
      <c r="E15" s="119"/>
      <c r="F15" s="76"/>
      <c r="G15" s="76"/>
      <c r="H15" s="76"/>
    </row>
    <row r="16" spans="1:8" ht="30" customHeight="1">
      <c r="A16" s="76"/>
      <c r="B16" s="76"/>
      <c r="C16" s="120"/>
      <c r="D16" s="120"/>
      <c r="E16" s="120"/>
      <c r="F16" s="76"/>
      <c r="G16" s="76"/>
      <c r="H16" s="76"/>
    </row>
    <row r="17" spans="1:8" ht="30" customHeight="1">
      <c r="A17" s="76"/>
      <c r="B17" s="76"/>
      <c r="C17" s="115" t="s">
        <v>9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27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10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16" t="s">
        <v>15</v>
      </c>
      <c r="F22" s="116"/>
      <c r="G22" s="112" t="s">
        <v>11</v>
      </c>
      <c r="H22" s="76"/>
    </row>
    <row r="23" spans="1:8" ht="49.5" customHeight="1" thickBot="1">
      <c r="A23" s="78" t="s">
        <v>18</v>
      </c>
      <c r="B23" s="114" t="str">
        <f>B10</f>
        <v>CEDUP ABILIO PAULO CRICIÚMA</v>
      </c>
      <c r="C23" s="114"/>
      <c r="D23" s="76"/>
      <c r="E23" s="76"/>
      <c r="F23" s="76"/>
      <c r="G23" s="113"/>
      <c r="H23" s="79"/>
    </row>
    <row r="24" spans="1:8" ht="49.5" customHeight="1">
      <c r="A24" s="78" t="s">
        <v>19</v>
      </c>
      <c r="B24" s="114" t="str">
        <f>B11</f>
        <v>FESTA ALEMÃ</v>
      </c>
      <c r="C24" s="114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0</v>
      </c>
      <c r="C25" s="76"/>
      <c r="D25" s="82" t="s">
        <v>13</v>
      </c>
      <c r="E25" s="114" t="str">
        <f>E12</f>
        <v>CRICIÚMA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0" t="s">
        <v>16</v>
      </c>
      <c r="B36" s="110"/>
      <c r="C36" s="110"/>
      <c r="D36" s="110" t="s">
        <v>17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6"/>
      <c r="B38" s="76"/>
      <c r="C38" s="118" t="s">
        <v>20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9" t="s">
        <v>25</v>
      </c>
      <c r="D39" s="119"/>
      <c r="E39" s="119"/>
      <c r="F39" s="76"/>
      <c r="G39" s="76"/>
      <c r="H39" s="76"/>
    </row>
    <row r="40" spans="1:8" ht="30" customHeight="1">
      <c r="A40" s="76"/>
      <c r="B40" s="76"/>
      <c r="C40" s="120"/>
      <c r="D40" s="120"/>
      <c r="E40" s="120"/>
      <c r="F40" s="76"/>
      <c r="G40" s="76"/>
      <c r="H40" s="76"/>
    </row>
    <row r="41" spans="1:8" ht="30" customHeight="1">
      <c r="A41" s="76"/>
      <c r="B41" s="76"/>
      <c r="C41" s="115" t="s">
        <v>9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27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10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JUVENIL LIVRE'!$A$4</f>
        <v>0</v>
      </c>
      <c r="C46" s="76"/>
      <c r="D46" s="76"/>
      <c r="E46" s="116" t="s">
        <v>15</v>
      </c>
      <c r="F46" s="116"/>
      <c r="G46" s="112" t="s">
        <v>11</v>
      </c>
      <c r="H46" s="76"/>
    </row>
    <row r="47" spans="1:8" ht="49.5" customHeight="1" thickBot="1">
      <c r="A47" s="78" t="s">
        <v>18</v>
      </c>
      <c r="B47" s="114">
        <f>'PROTOCOLO JUVENIL LIVRE'!$C$4</f>
        <v>0</v>
      </c>
      <c r="C47" s="114"/>
      <c r="D47" s="76"/>
      <c r="E47" s="76"/>
      <c r="F47" s="76"/>
      <c r="G47" s="113"/>
      <c r="H47" s="79"/>
    </row>
    <row r="48" spans="1:8" ht="49.5" customHeight="1">
      <c r="A48" s="78" t="s">
        <v>19</v>
      </c>
      <c r="B48" s="114">
        <f>'PROTOCOLO JUVENIL LIVRE'!$D$4</f>
        <v>0</v>
      </c>
      <c r="C48" s="114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JUVENIL LIVRE'!$F$4</f>
        <v>0</v>
      </c>
      <c r="C49" s="76"/>
      <c r="D49" s="82" t="s">
        <v>13</v>
      </c>
      <c r="E49" s="114">
        <f>'PROTOCOLO JUVENIL LIVRE'!$B$4</f>
        <v>0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20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9" t="s">
        <v>25</v>
      </c>
      <c r="D52" s="119"/>
      <c r="E52" s="119"/>
      <c r="F52" s="76"/>
      <c r="G52" s="76"/>
      <c r="H52" s="76"/>
    </row>
    <row r="53" spans="1:8" ht="30" customHeight="1">
      <c r="A53" s="76"/>
      <c r="B53" s="76"/>
      <c r="C53" s="120"/>
      <c r="D53" s="120"/>
      <c r="E53" s="120"/>
      <c r="F53" s="76"/>
      <c r="G53" s="76"/>
      <c r="H53" s="76"/>
    </row>
    <row r="54" spans="1:8" ht="30" customHeight="1">
      <c r="A54" s="76"/>
      <c r="B54" s="76"/>
      <c r="C54" s="115" t="s">
        <v>9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27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10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0</v>
      </c>
      <c r="C59" s="76"/>
      <c r="D59" s="76"/>
      <c r="E59" s="116" t="s">
        <v>15</v>
      </c>
      <c r="F59" s="116"/>
      <c r="G59" s="112" t="s">
        <v>11</v>
      </c>
      <c r="H59" s="76"/>
    </row>
    <row r="60" spans="1:8" ht="49.5" customHeight="1" thickBot="1">
      <c r="A60" s="78" t="s">
        <v>18</v>
      </c>
      <c r="B60" s="114">
        <f>B47</f>
        <v>0</v>
      </c>
      <c r="C60" s="114"/>
      <c r="D60" s="76"/>
      <c r="E60" s="76"/>
      <c r="F60" s="76"/>
      <c r="G60" s="113"/>
      <c r="H60" s="79"/>
    </row>
    <row r="61" spans="1:8" ht="49.5" customHeight="1">
      <c r="A61" s="78" t="s">
        <v>19</v>
      </c>
      <c r="B61" s="114">
        <f>B48</f>
        <v>0</v>
      </c>
      <c r="C61" s="114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0</v>
      </c>
      <c r="C62" s="76"/>
      <c r="D62" s="82" t="s">
        <v>13</v>
      </c>
      <c r="E62" s="114">
        <f>E49</f>
        <v>0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0" t="s">
        <v>16</v>
      </c>
      <c r="B73" s="110"/>
      <c r="C73" s="110"/>
      <c r="D73" s="110" t="s">
        <v>17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6"/>
      <c r="B75" s="76"/>
      <c r="C75" s="118" t="s">
        <v>20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9" t="s">
        <v>25</v>
      </c>
      <c r="D76" s="119"/>
      <c r="E76" s="119"/>
      <c r="F76" s="76"/>
      <c r="G76" s="76"/>
      <c r="H76" s="76"/>
    </row>
    <row r="77" spans="1:8" ht="30" customHeight="1">
      <c r="A77" s="76"/>
      <c r="B77" s="76"/>
      <c r="C77" s="120"/>
      <c r="D77" s="120"/>
      <c r="E77" s="120"/>
      <c r="F77" s="76"/>
      <c r="G77" s="76"/>
      <c r="H77" s="76"/>
    </row>
    <row r="78" spans="1:8" ht="30" customHeight="1">
      <c r="A78" s="76"/>
      <c r="B78" s="76"/>
      <c r="C78" s="115" t="s">
        <v>9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27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10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JUVENIL LIVRE'!$A$5</f>
        <v>0</v>
      </c>
      <c r="C83" s="76"/>
      <c r="D83" s="76"/>
      <c r="E83" s="116" t="s">
        <v>15</v>
      </c>
      <c r="F83" s="116"/>
      <c r="G83" s="112" t="s">
        <v>11</v>
      </c>
      <c r="H83" s="76"/>
    </row>
    <row r="84" spans="1:8" ht="49.5" customHeight="1" thickBot="1">
      <c r="A84" s="78" t="s">
        <v>18</v>
      </c>
      <c r="B84" s="114">
        <f>'PROTOCOLO JUVENIL LIVRE'!$C$5</f>
        <v>0</v>
      </c>
      <c r="C84" s="114"/>
      <c r="D84" s="76"/>
      <c r="E84" s="76"/>
      <c r="F84" s="76"/>
      <c r="G84" s="113"/>
      <c r="H84" s="79"/>
    </row>
    <row r="85" spans="1:8" ht="49.5" customHeight="1">
      <c r="A85" s="78" t="s">
        <v>19</v>
      </c>
      <c r="B85" s="114">
        <f>'PROTOCOLO JUVENIL LIVRE'!$D$5</f>
        <v>0</v>
      </c>
      <c r="C85" s="114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JUVENIL LIVRE'!$F$5</f>
        <v>0</v>
      </c>
      <c r="C86" s="76"/>
      <c r="D86" s="82" t="s">
        <v>13</v>
      </c>
      <c r="E86" s="114">
        <f>'PROTOCOLO JUVENIL LIVRE'!$B$5</f>
        <v>0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20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9" t="s">
        <v>25</v>
      </c>
      <c r="D89" s="119"/>
      <c r="E89" s="119"/>
      <c r="F89" s="76"/>
      <c r="G89" s="76"/>
      <c r="H89" s="76"/>
    </row>
    <row r="90" spans="1:8" ht="30" customHeight="1">
      <c r="A90" s="76"/>
      <c r="B90" s="76"/>
      <c r="C90" s="120"/>
      <c r="D90" s="120"/>
      <c r="E90" s="120"/>
      <c r="F90" s="76"/>
      <c r="G90" s="76"/>
      <c r="H90" s="76"/>
    </row>
    <row r="91" spans="1:8" ht="30" customHeight="1">
      <c r="A91" s="76"/>
      <c r="B91" s="76"/>
      <c r="C91" s="115" t="s">
        <v>9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27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10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0</v>
      </c>
      <c r="C96" s="76"/>
      <c r="D96" s="76"/>
      <c r="E96" s="116" t="s">
        <v>15</v>
      </c>
      <c r="F96" s="116"/>
      <c r="G96" s="112" t="s">
        <v>11</v>
      </c>
      <c r="H96" s="76"/>
    </row>
    <row r="97" spans="1:8" ht="49.5" customHeight="1" thickBot="1">
      <c r="A97" s="78" t="s">
        <v>18</v>
      </c>
      <c r="B97" s="114">
        <f>B84</f>
        <v>0</v>
      </c>
      <c r="C97" s="114"/>
      <c r="D97" s="76"/>
      <c r="E97" s="76"/>
      <c r="F97" s="76"/>
      <c r="G97" s="113"/>
      <c r="H97" s="79"/>
    </row>
    <row r="98" spans="1:8" ht="49.5" customHeight="1">
      <c r="A98" s="78" t="s">
        <v>19</v>
      </c>
      <c r="B98" s="114">
        <f>B85</f>
        <v>0</v>
      </c>
      <c r="C98" s="114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0</v>
      </c>
      <c r="C99" s="76"/>
      <c r="D99" s="82" t="s">
        <v>13</v>
      </c>
      <c r="E99" s="114">
        <f>E86</f>
        <v>0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0" t="s">
        <v>16</v>
      </c>
      <c r="B110" s="110"/>
      <c r="C110" s="110"/>
      <c r="D110" s="110" t="s">
        <v>17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6"/>
      <c r="B112" s="76"/>
      <c r="C112" s="118" t="s">
        <v>20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9" t="s">
        <v>25</v>
      </c>
      <c r="D113" s="119"/>
      <c r="E113" s="119"/>
      <c r="F113" s="76"/>
      <c r="G113" s="76"/>
      <c r="H113" s="76"/>
    </row>
    <row r="114" spans="1:8" ht="30" customHeight="1">
      <c r="A114" s="76"/>
      <c r="B114" s="76"/>
      <c r="C114" s="120"/>
      <c r="D114" s="120"/>
      <c r="E114" s="120"/>
      <c r="F114" s="76"/>
      <c r="G114" s="76"/>
      <c r="H114" s="76"/>
    </row>
    <row r="115" spans="1:8" ht="30" customHeight="1">
      <c r="A115" s="76"/>
      <c r="B115" s="76"/>
      <c r="C115" s="115" t="s">
        <v>9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27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10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JUVENIL LIVRE'!$A$6</f>
        <v>0</v>
      </c>
      <c r="C120" s="76"/>
      <c r="D120" s="76"/>
      <c r="E120" s="116" t="s">
        <v>15</v>
      </c>
      <c r="F120" s="116"/>
      <c r="G120" s="112" t="s">
        <v>11</v>
      </c>
      <c r="H120" s="76"/>
    </row>
    <row r="121" spans="1:8" ht="49.5" customHeight="1" thickBot="1">
      <c r="A121" s="78" t="s">
        <v>18</v>
      </c>
      <c r="B121" s="114">
        <f>'PROTOCOLO JUVENIL LIVRE'!$D$6</f>
        <v>0</v>
      </c>
      <c r="C121" s="114"/>
      <c r="D121" s="76"/>
      <c r="E121" s="76"/>
      <c r="F121" s="76"/>
      <c r="G121" s="113"/>
      <c r="H121" s="79"/>
    </row>
    <row r="122" spans="1:8" ht="49.5" customHeight="1">
      <c r="A122" s="78" t="s">
        <v>19</v>
      </c>
      <c r="B122" s="114">
        <f>'PROTOCOLO JUVENIL LIVRE'!$E$6</f>
        <v>0</v>
      </c>
      <c r="C122" s="114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JUVENIL LIVRE'!$F$6</f>
        <v>0</v>
      </c>
      <c r="C123" s="76"/>
      <c r="D123" s="82" t="s">
        <v>13</v>
      </c>
      <c r="E123" s="114">
        <f>'PROTOCOLO JUVENIL LIVRE'!$B$6</f>
        <v>0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20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9" t="s">
        <v>25</v>
      </c>
      <c r="D126" s="119"/>
      <c r="E126" s="119"/>
      <c r="F126" s="76"/>
      <c r="G126" s="76"/>
      <c r="H126" s="76"/>
    </row>
    <row r="127" spans="1:8" ht="30" customHeight="1">
      <c r="A127" s="76"/>
      <c r="B127" s="76"/>
      <c r="C127" s="120"/>
      <c r="D127" s="120"/>
      <c r="E127" s="120"/>
      <c r="F127" s="76"/>
      <c r="G127" s="76"/>
      <c r="H127" s="76"/>
    </row>
    <row r="128" spans="1:8" ht="30" customHeight="1">
      <c r="A128" s="76"/>
      <c r="B128" s="76"/>
      <c r="C128" s="115" t="s">
        <v>9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27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10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0</v>
      </c>
      <c r="C133" s="76"/>
      <c r="D133" s="76"/>
      <c r="E133" s="116" t="s">
        <v>15</v>
      </c>
      <c r="F133" s="116"/>
      <c r="G133" s="112" t="s">
        <v>11</v>
      </c>
      <c r="H133" s="76"/>
    </row>
    <row r="134" spans="1:8" ht="49.5" customHeight="1" thickBot="1">
      <c r="A134" s="78" t="s">
        <v>18</v>
      </c>
      <c r="B134" s="114">
        <f>B121</f>
        <v>0</v>
      </c>
      <c r="C134" s="114"/>
      <c r="D134" s="76"/>
      <c r="E134" s="76"/>
      <c r="F134" s="76"/>
      <c r="G134" s="113"/>
      <c r="H134" s="79"/>
    </row>
    <row r="135" spans="1:8" ht="49.5" customHeight="1">
      <c r="A135" s="78" t="s">
        <v>19</v>
      </c>
      <c r="B135" s="114">
        <f>B122</f>
        <v>0</v>
      </c>
      <c r="C135" s="114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0</v>
      </c>
      <c r="C136" s="76"/>
      <c r="D136" s="82" t="s">
        <v>13</v>
      </c>
      <c r="E136" s="114">
        <f>E123</f>
        <v>0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0" t="s">
        <v>16</v>
      </c>
      <c r="B147" s="110"/>
      <c r="C147" s="110"/>
      <c r="D147" s="110" t="s">
        <v>17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6"/>
      <c r="B149" s="76"/>
      <c r="C149" s="118" t="s">
        <v>20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9" t="s">
        <v>25</v>
      </c>
      <c r="D150" s="119"/>
      <c r="E150" s="119"/>
      <c r="F150" s="76"/>
      <c r="G150" s="76"/>
      <c r="H150" s="76"/>
    </row>
    <row r="151" spans="1:8" ht="30" customHeight="1">
      <c r="A151" s="76"/>
      <c r="B151" s="76"/>
      <c r="C151" s="120"/>
      <c r="D151" s="120"/>
      <c r="E151" s="120"/>
      <c r="F151" s="76"/>
      <c r="G151" s="76"/>
      <c r="H151" s="76"/>
    </row>
    <row r="152" spans="1:8" ht="30" customHeight="1">
      <c r="A152" s="76"/>
      <c r="B152" s="76"/>
      <c r="C152" s="115" t="s">
        <v>9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27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10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JUVENIL LIVRE'!$A$7</f>
        <v>0</v>
      </c>
      <c r="C157" s="76"/>
      <c r="D157" s="76"/>
      <c r="E157" s="116" t="s">
        <v>15</v>
      </c>
      <c r="F157" s="116"/>
      <c r="G157" s="112" t="s">
        <v>11</v>
      </c>
      <c r="H157" s="76"/>
    </row>
    <row r="158" spans="1:8" ht="49.5" customHeight="1" thickBot="1">
      <c r="A158" s="78" t="s">
        <v>18</v>
      </c>
      <c r="B158" s="114">
        <f>'PROTOCOLO JUVENIL LIVRE'!$C$7</f>
        <v>0</v>
      </c>
      <c r="C158" s="114"/>
      <c r="D158" s="76"/>
      <c r="E158" s="76"/>
      <c r="F158" s="76"/>
      <c r="G158" s="113"/>
      <c r="H158" s="79"/>
    </row>
    <row r="159" spans="1:8" ht="49.5" customHeight="1">
      <c r="A159" s="78" t="s">
        <v>19</v>
      </c>
      <c r="B159" s="114">
        <f>'PROTOCOLO JUVENIL LIVRE'!$D$7</f>
        <v>0</v>
      </c>
      <c r="C159" s="114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JUVENIL LIVRE'!$F$7</f>
        <v>0</v>
      </c>
      <c r="C160" s="76"/>
      <c r="D160" s="82" t="s">
        <v>13</v>
      </c>
      <c r="E160" s="114">
        <f>'PROTOCOLO JUVENIL LIVRE'!$B$7</f>
        <v>0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20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9" t="s">
        <v>25</v>
      </c>
      <c r="D163" s="119"/>
      <c r="E163" s="119"/>
      <c r="F163" s="76"/>
      <c r="G163" s="76"/>
      <c r="H163" s="76"/>
    </row>
    <row r="164" spans="1:8" ht="30" customHeight="1">
      <c r="A164" s="76"/>
      <c r="B164" s="76"/>
      <c r="C164" s="120"/>
      <c r="D164" s="120"/>
      <c r="E164" s="120"/>
      <c r="F164" s="76"/>
      <c r="G164" s="76"/>
      <c r="H164" s="76"/>
    </row>
    <row r="165" spans="1:8" ht="30" customHeight="1">
      <c r="A165" s="76"/>
      <c r="B165" s="76"/>
      <c r="C165" s="115" t="s">
        <v>9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27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10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0</v>
      </c>
      <c r="C170" s="76"/>
      <c r="D170" s="76"/>
      <c r="E170" s="116" t="s">
        <v>15</v>
      </c>
      <c r="F170" s="116"/>
      <c r="G170" s="112" t="s">
        <v>11</v>
      </c>
      <c r="H170" s="76"/>
    </row>
    <row r="171" spans="1:8" ht="49.5" customHeight="1" thickBot="1">
      <c r="A171" s="78" t="s">
        <v>18</v>
      </c>
      <c r="B171" s="114">
        <f>B158</f>
        <v>0</v>
      </c>
      <c r="C171" s="114"/>
      <c r="D171" s="76"/>
      <c r="E171" s="76"/>
      <c r="F171" s="76"/>
      <c r="G171" s="113"/>
      <c r="H171" s="79"/>
    </row>
    <row r="172" spans="1:8" ht="49.5" customHeight="1">
      <c r="A172" s="78" t="s">
        <v>19</v>
      </c>
      <c r="B172" s="114">
        <f>B159</f>
        <v>0</v>
      </c>
      <c r="C172" s="114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0</v>
      </c>
      <c r="C173" s="76"/>
      <c r="D173" s="82" t="s">
        <v>13</v>
      </c>
      <c r="E173" s="114">
        <f>E160</f>
        <v>0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0" t="s">
        <v>16</v>
      </c>
      <c r="B184" s="110"/>
      <c r="C184" s="110"/>
      <c r="D184" s="110" t="s">
        <v>17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6"/>
      <c r="B186" s="76"/>
      <c r="C186" s="118" t="s">
        <v>20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9" t="s">
        <v>25</v>
      </c>
      <c r="D187" s="119"/>
      <c r="E187" s="119"/>
      <c r="F187" s="76"/>
      <c r="G187" s="76"/>
      <c r="H187" s="76"/>
    </row>
    <row r="188" spans="1:8" ht="30" customHeight="1">
      <c r="A188" s="76"/>
      <c r="B188" s="76"/>
      <c r="C188" s="120"/>
      <c r="D188" s="120"/>
      <c r="E188" s="120"/>
      <c r="F188" s="76"/>
      <c r="G188" s="76"/>
      <c r="H188" s="76"/>
    </row>
    <row r="189" spans="1:8" ht="30" customHeight="1">
      <c r="A189" s="76"/>
      <c r="B189" s="76"/>
      <c r="C189" s="115" t="s">
        <v>9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27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10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JUVENIL LIVRE'!$A$8</f>
        <v>0</v>
      </c>
      <c r="C194" s="76"/>
      <c r="D194" s="76"/>
      <c r="E194" s="116" t="s">
        <v>15</v>
      </c>
      <c r="F194" s="116"/>
      <c r="G194" s="112" t="s">
        <v>11</v>
      </c>
      <c r="H194" s="76"/>
    </row>
    <row r="195" spans="1:8" ht="49.5" customHeight="1" thickBot="1">
      <c r="A195" s="78" t="s">
        <v>18</v>
      </c>
      <c r="B195" s="114">
        <f>'PROTOCOLO JUVENIL LIVRE'!$C$8</f>
        <v>0</v>
      </c>
      <c r="C195" s="114"/>
      <c r="D195" s="76"/>
      <c r="E195" s="76"/>
      <c r="F195" s="76"/>
      <c r="G195" s="113"/>
      <c r="H195" s="79"/>
    </row>
    <row r="196" spans="1:8" ht="49.5" customHeight="1">
      <c r="A196" s="78" t="s">
        <v>19</v>
      </c>
      <c r="B196" s="114">
        <f>'PROTOCOLO JUVENIL LIVRE'!$D$8</f>
        <v>0</v>
      </c>
      <c r="C196" s="114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JUVENIL LIVRE'!$F$8</f>
        <v>0</v>
      </c>
      <c r="C197" s="76"/>
      <c r="D197" s="82" t="s">
        <v>13</v>
      </c>
      <c r="E197" s="114">
        <f>'PROTOCOLO JUVENIL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20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9" t="s">
        <v>25</v>
      </c>
      <c r="D200" s="119"/>
      <c r="E200" s="119"/>
      <c r="F200" s="76"/>
      <c r="G200" s="76"/>
      <c r="H200" s="76"/>
    </row>
    <row r="201" spans="1:8" ht="30" customHeight="1">
      <c r="A201" s="76"/>
      <c r="B201" s="76"/>
      <c r="C201" s="120"/>
      <c r="D201" s="120"/>
      <c r="E201" s="120"/>
      <c r="F201" s="76"/>
      <c r="G201" s="76"/>
      <c r="H201" s="76"/>
    </row>
    <row r="202" spans="1:8" ht="30" customHeight="1">
      <c r="A202" s="76"/>
      <c r="B202" s="76"/>
      <c r="C202" s="115" t="s">
        <v>9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27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10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16" t="s">
        <v>15</v>
      </c>
      <c r="F207" s="116"/>
      <c r="G207" s="112" t="s">
        <v>11</v>
      </c>
      <c r="H207" s="76"/>
    </row>
    <row r="208" spans="1:8" ht="49.5" customHeight="1" thickBot="1">
      <c r="A208" s="78" t="s">
        <v>18</v>
      </c>
      <c r="B208" s="114">
        <f>B195</f>
        <v>0</v>
      </c>
      <c r="C208" s="114"/>
      <c r="D208" s="76"/>
      <c r="E208" s="76"/>
      <c r="F208" s="76"/>
      <c r="G208" s="113"/>
      <c r="H208" s="79"/>
    </row>
    <row r="209" spans="1:8" ht="49.5" customHeight="1">
      <c r="A209" s="78" t="s">
        <v>19</v>
      </c>
      <c r="B209" s="114">
        <f>B196</f>
        <v>0</v>
      </c>
      <c r="C209" s="114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0" t="s">
        <v>16</v>
      </c>
      <c r="B221" s="110"/>
      <c r="C221" s="110"/>
      <c r="D221" s="110" t="s">
        <v>17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6"/>
      <c r="B223" s="76"/>
      <c r="C223" s="118" t="s">
        <v>20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9" t="s">
        <v>25</v>
      </c>
      <c r="D224" s="119"/>
      <c r="E224" s="119"/>
      <c r="F224" s="76"/>
      <c r="G224" s="76"/>
      <c r="H224" s="76"/>
    </row>
    <row r="225" spans="1:8" ht="30" customHeight="1">
      <c r="A225" s="76"/>
      <c r="B225" s="76"/>
      <c r="C225" s="120"/>
      <c r="D225" s="120"/>
      <c r="E225" s="120"/>
      <c r="F225" s="76"/>
      <c r="G225" s="76"/>
      <c r="H225" s="76"/>
    </row>
    <row r="226" spans="1:8" ht="30" customHeight="1">
      <c r="A226" s="76"/>
      <c r="B226" s="76"/>
      <c r="C226" s="115" t="s">
        <v>9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27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10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JUVENIL LIVRE'!$A$9</f>
        <v>0</v>
      </c>
      <c r="C231" s="76"/>
      <c r="D231" s="76"/>
      <c r="E231" s="116" t="s">
        <v>15</v>
      </c>
      <c r="F231" s="116"/>
      <c r="G231" s="112" t="s">
        <v>11</v>
      </c>
      <c r="H231" s="76"/>
    </row>
    <row r="232" spans="1:8" ht="49.5" customHeight="1" thickBot="1">
      <c r="A232" s="78" t="s">
        <v>18</v>
      </c>
      <c r="B232" s="114">
        <f>'PROTOCOLO JUVENIL LIVRE'!$C$9</f>
        <v>0</v>
      </c>
      <c r="C232" s="114"/>
      <c r="D232" s="76"/>
      <c r="E232" s="76"/>
      <c r="F232" s="76"/>
      <c r="G232" s="113"/>
      <c r="H232" s="79"/>
    </row>
    <row r="233" spans="1:8" ht="49.5" customHeight="1">
      <c r="A233" s="78" t="s">
        <v>19</v>
      </c>
      <c r="B233" s="114">
        <f>'PROTOCOLO JUVENIL LIVRE'!$D$9</f>
        <v>0</v>
      </c>
      <c r="C233" s="114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JUVENIL LIVRE'!$F$9</f>
        <v>0</v>
      </c>
      <c r="C234" s="76"/>
      <c r="D234" s="82" t="s">
        <v>13</v>
      </c>
      <c r="E234" s="114">
        <f>'PROTOCOLO JUVENIL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20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9" t="s">
        <v>25</v>
      </c>
      <c r="D237" s="119"/>
      <c r="E237" s="119"/>
      <c r="F237" s="76"/>
      <c r="G237" s="76"/>
      <c r="H237" s="76"/>
    </row>
    <row r="238" spans="1:8" ht="30" customHeight="1">
      <c r="A238" s="76"/>
      <c r="B238" s="76"/>
      <c r="C238" s="120"/>
      <c r="D238" s="120"/>
      <c r="E238" s="120"/>
      <c r="F238" s="76"/>
      <c r="G238" s="76"/>
      <c r="H238" s="76"/>
    </row>
    <row r="239" spans="1:8" ht="30" customHeight="1">
      <c r="A239" s="76"/>
      <c r="B239" s="76"/>
      <c r="C239" s="115" t="s">
        <v>9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27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10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16" t="s">
        <v>15</v>
      </c>
      <c r="F244" s="116"/>
      <c r="G244" s="112" t="s">
        <v>11</v>
      </c>
      <c r="H244" s="76"/>
    </row>
    <row r="245" spans="1:8" ht="49.5" customHeight="1" thickBot="1">
      <c r="A245" s="78" t="s">
        <v>18</v>
      </c>
      <c r="B245" s="114">
        <f>B232</f>
        <v>0</v>
      </c>
      <c r="C245" s="114"/>
      <c r="D245" s="76"/>
      <c r="E245" s="76"/>
      <c r="F245" s="76"/>
      <c r="G245" s="113"/>
      <c r="H245" s="79"/>
    </row>
    <row r="246" spans="1:8" ht="49.5" customHeight="1">
      <c r="A246" s="78" t="s">
        <v>19</v>
      </c>
      <c r="B246" s="114">
        <f>B233</f>
        <v>0</v>
      </c>
      <c r="C246" s="114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0" t="s">
        <v>16</v>
      </c>
      <c r="B258" s="110"/>
      <c r="C258" s="110"/>
      <c r="D258" s="110" t="s">
        <v>17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6"/>
      <c r="B260" s="76"/>
      <c r="C260" s="118" t="s">
        <v>20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9" t="s">
        <v>25</v>
      </c>
      <c r="D261" s="119"/>
      <c r="E261" s="119"/>
      <c r="F261" s="76"/>
      <c r="G261" s="76"/>
      <c r="H261" s="76"/>
    </row>
    <row r="262" spans="1:8" ht="30" customHeight="1">
      <c r="A262" s="76"/>
      <c r="B262" s="76"/>
      <c r="C262" s="120"/>
      <c r="D262" s="120"/>
      <c r="E262" s="120"/>
      <c r="F262" s="76"/>
      <c r="G262" s="76"/>
      <c r="H262" s="76"/>
    </row>
    <row r="263" spans="1:8" ht="30" customHeight="1">
      <c r="A263" s="76"/>
      <c r="B263" s="76"/>
      <c r="C263" s="115" t="s">
        <v>9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27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10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JUVENIL LIVRE'!$A$10</f>
        <v>0</v>
      </c>
      <c r="C268" s="76"/>
      <c r="D268" s="76"/>
      <c r="E268" s="116" t="s">
        <v>15</v>
      </c>
      <c r="F268" s="116"/>
      <c r="G268" s="112" t="s">
        <v>11</v>
      </c>
      <c r="H268" s="76"/>
    </row>
    <row r="269" spans="1:8" ht="49.5" customHeight="1" thickBot="1">
      <c r="A269" s="78" t="s">
        <v>18</v>
      </c>
      <c r="B269" s="114">
        <f>'PROTOCOLO JUVENIL LIVRE'!$C$10</f>
        <v>0</v>
      </c>
      <c r="C269" s="114"/>
      <c r="D269" s="76"/>
      <c r="E269" s="76"/>
      <c r="F269" s="76"/>
      <c r="G269" s="113"/>
      <c r="H269" s="79"/>
    </row>
    <row r="270" spans="1:8" ht="49.5" customHeight="1">
      <c r="A270" s="78" t="s">
        <v>19</v>
      </c>
      <c r="B270" s="114">
        <f>'PROTOCOLO JUVENIL LIVRE'!$D$10</f>
        <v>0</v>
      </c>
      <c r="C270" s="114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JUVENIL LIVRE'!$F$10</f>
        <v>0</v>
      </c>
      <c r="C271" s="76"/>
      <c r="D271" s="82" t="s">
        <v>13</v>
      </c>
      <c r="E271" s="114">
        <f>'PROTOCOLO JUVENIL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20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9" t="s">
        <v>25</v>
      </c>
      <c r="D274" s="119"/>
      <c r="E274" s="119"/>
      <c r="F274" s="76"/>
      <c r="G274" s="76"/>
      <c r="H274" s="76"/>
    </row>
    <row r="275" spans="1:8" ht="30" customHeight="1">
      <c r="A275" s="76"/>
      <c r="B275" s="76"/>
      <c r="C275" s="120"/>
      <c r="D275" s="120"/>
      <c r="E275" s="120"/>
      <c r="F275" s="76"/>
      <c r="G275" s="76"/>
      <c r="H275" s="76"/>
    </row>
    <row r="276" spans="1:8" ht="30" customHeight="1">
      <c r="A276" s="76"/>
      <c r="B276" s="76"/>
      <c r="C276" s="115" t="s">
        <v>9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27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10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16" t="s">
        <v>15</v>
      </c>
      <c r="F281" s="116"/>
      <c r="G281" s="112" t="s">
        <v>11</v>
      </c>
      <c r="H281" s="76"/>
    </row>
    <row r="282" spans="1:8" ht="49.5" customHeight="1" thickBot="1">
      <c r="A282" s="78" t="s">
        <v>18</v>
      </c>
      <c r="B282" s="114">
        <f>B269</f>
        <v>0</v>
      </c>
      <c r="C282" s="114"/>
      <c r="D282" s="76"/>
      <c r="E282" s="76"/>
      <c r="F282" s="76"/>
      <c r="G282" s="113"/>
      <c r="H282" s="79"/>
    </row>
    <row r="283" spans="1:8" ht="49.5" customHeight="1">
      <c r="A283" s="78" t="s">
        <v>19</v>
      </c>
      <c r="B283" s="114">
        <f>B270</f>
        <v>0</v>
      </c>
      <c r="C283" s="114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0" t="s">
        <v>16</v>
      </c>
      <c r="B295" s="110"/>
      <c r="C295" s="110"/>
      <c r="D295" s="110" t="s">
        <v>17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6"/>
      <c r="B297" s="76"/>
      <c r="C297" s="118" t="s">
        <v>20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9" t="s">
        <v>25</v>
      </c>
      <c r="D298" s="119"/>
      <c r="E298" s="119"/>
      <c r="F298" s="76"/>
      <c r="G298" s="76"/>
      <c r="H298" s="76"/>
    </row>
    <row r="299" spans="1:8" ht="30" customHeight="1">
      <c r="A299" s="76"/>
      <c r="B299" s="76"/>
      <c r="C299" s="120"/>
      <c r="D299" s="120"/>
      <c r="E299" s="120"/>
      <c r="F299" s="76"/>
      <c r="G299" s="76"/>
      <c r="H299" s="76"/>
    </row>
    <row r="300" spans="1:8" ht="30" customHeight="1">
      <c r="A300" s="76"/>
      <c r="B300" s="76"/>
      <c r="C300" s="115" t="s">
        <v>9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27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10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JUVENIL LIVRE'!$A$11</f>
        <v>0</v>
      </c>
      <c r="C305" s="76"/>
      <c r="D305" s="76"/>
      <c r="E305" s="116" t="s">
        <v>15</v>
      </c>
      <c r="F305" s="116"/>
      <c r="G305" s="112" t="s">
        <v>11</v>
      </c>
      <c r="H305" s="76"/>
    </row>
    <row r="306" spans="1:8" ht="49.5" customHeight="1" thickBot="1">
      <c r="A306" s="78" t="s">
        <v>18</v>
      </c>
      <c r="B306" s="114">
        <f>'PROTOCOLO JUVENIL LIVRE'!$C$11</f>
        <v>0</v>
      </c>
      <c r="C306" s="114"/>
      <c r="D306" s="76"/>
      <c r="E306" s="76"/>
      <c r="F306" s="76"/>
      <c r="G306" s="113"/>
      <c r="H306" s="79"/>
    </row>
    <row r="307" spans="1:8" ht="49.5" customHeight="1">
      <c r="A307" s="78" t="s">
        <v>19</v>
      </c>
      <c r="B307" s="114">
        <f>'PROTOCOLO JUVENIL LIVRE'!$D$11</f>
        <v>0</v>
      </c>
      <c r="C307" s="114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JUVENIL LIVRE'!$F$11</f>
        <v>0</v>
      </c>
      <c r="C308" s="76"/>
      <c r="D308" s="82" t="s">
        <v>13</v>
      </c>
      <c r="E308" s="114">
        <f>'PROTOCOLO JUVENIL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20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9" t="s">
        <v>25</v>
      </c>
      <c r="D311" s="119"/>
      <c r="E311" s="119"/>
      <c r="F311" s="76"/>
      <c r="G311" s="76"/>
      <c r="H311" s="76"/>
    </row>
    <row r="312" spans="1:8" ht="30" customHeight="1">
      <c r="A312" s="76"/>
      <c r="B312" s="76"/>
      <c r="C312" s="120"/>
      <c r="D312" s="120"/>
      <c r="E312" s="120"/>
      <c r="F312" s="76"/>
      <c r="G312" s="76"/>
      <c r="H312" s="76"/>
    </row>
    <row r="313" spans="1:8" ht="30" customHeight="1">
      <c r="A313" s="76"/>
      <c r="B313" s="76"/>
      <c r="C313" s="115" t="s">
        <v>9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27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10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16" t="s">
        <v>15</v>
      </c>
      <c r="F318" s="116"/>
      <c r="G318" s="112" t="s">
        <v>11</v>
      </c>
      <c r="H318" s="76"/>
    </row>
    <row r="319" spans="1:8" ht="49.5" customHeight="1" thickBot="1">
      <c r="A319" s="78" t="s">
        <v>18</v>
      </c>
      <c r="B319" s="114">
        <f>B306</f>
        <v>0</v>
      </c>
      <c r="C319" s="114"/>
      <c r="D319" s="76"/>
      <c r="E319" s="76"/>
      <c r="F319" s="76"/>
      <c r="G319" s="113"/>
      <c r="H319" s="79"/>
    </row>
    <row r="320" spans="1:8" ht="49.5" customHeight="1">
      <c r="A320" s="78" t="s">
        <v>19</v>
      </c>
      <c r="B320" s="114">
        <f>B307</f>
        <v>0</v>
      </c>
      <c r="C320" s="114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0" t="s">
        <v>16</v>
      </c>
      <c r="B332" s="110"/>
      <c r="C332" s="110"/>
      <c r="D332" s="110" t="s">
        <v>17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6"/>
      <c r="B334" s="76"/>
      <c r="C334" s="118" t="s">
        <v>20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9" t="s">
        <v>25</v>
      </c>
      <c r="D335" s="119"/>
      <c r="E335" s="119"/>
      <c r="F335" s="76"/>
      <c r="G335" s="76"/>
      <c r="H335" s="76"/>
    </row>
    <row r="336" spans="1:8" ht="30" customHeight="1">
      <c r="A336" s="76"/>
      <c r="B336" s="76"/>
      <c r="C336" s="120"/>
      <c r="D336" s="120"/>
      <c r="E336" s="120"/>
      <c r="F336" s="76"/>
      <c r="G336" s="76"/>
      <c r="H336" s="76"/>
    </row>
    <row r="337" spans="1:8" ht="30" customHeight="1">
      <c r="A337" s="76"/>
      <c r="B337" s="76"/>
      <c r="C337" s="115" t="s">
        <v>9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27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10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JUVENIL LIVRE'!$A$12</f>
        <v>0</v>
      </c>
      <c r="C342" s="76"/>
      <c r="D342" s="76"/>
      <c r="E342" s="116" t="s">
        <v>15</v>
      </c>
      <c r="F342" s="116"/>
      <c r="G342" s="112" t="s">
        <v>11</v>
      </c>
      <c r="H342" s="76"/>
    </row>
    <row r="343" spans="1:8" ht="49.5" customHeight="1" thickBot="1">
      <c r="A343" s="78" t="s">
        <v>18</v>
      </c>
      <c r="B343" s="114">
        <f>'PROTOCOLO JUVENIL LIVRE'!$C$12</f>
        <v>0</v>
      </c>
      <c r="C343" s="114"/>
      <c r="D343" s="76"/>
      <c r="E343" s="76"/>
      <c r="F343" s="76"/>
      <c r="G343" s="113"/>
      <c r="H343" s="79"/>
    </row>
    <row r="344" spans="1:8" ht="49.5" customHeight="1">
      <c r="A344" s="78" t="s">
        <v>19</v>
      </c>
      <c r="B344" s="114">
        <f>'PROTOCOLO JUVENIL LIVRE'!$D$12</f>
        <v>0</v>
      </c>
      <c r="C344" s="114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JUVENIL LIVRE'!$F$12</f>
        <v>0</v>
      </c>
      <c r="C345" s="76"/>
      <c r="D345" s="82" t="s">
        <v>13</v>
      </c>
      <c r="E345" s="114">
        <f>'PROTOCOLO JUVENIL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20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9" t="s">
        <v>25</v>
      </c>
      <c r="D348" s="119"/>
      <c r="E348" s="119"/>
      <c r="F348" s="76"/>
      <c r="G348" s="76"/>
      <c r="H348" s="76"/>
    </row>
    <row r="349" spans="1:8" ht="30" customHeight="1">
      <c r="A349" s="76"/>
      <c r="B349" s="76"/>
      <c r="C349" s="120"/>
      <c r="D349" s="120"/>
      <c r="E349" s="120"/>
      <c r="F349" s="76"/>
      <c r="G349" s="76"/>
      <c r="H349" s="76"/>
    </row>
    <row r="350" spans="1:8" ht="30" customHeight="1">
      <c r="A350" s="76"/>
      <c r="B350" s="76"/>
      <c r="C350" s="115" t="s">
        <v>9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27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10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16" t="s">
        <v>15</v>
      </c>
      <c r="F355" s="116"/>
      <c r="G355" s="112" t="s">
        <v>11</v>
      </c>
      <c r="H355" s="76"/>
    </row>
    <row r="356" spans="1:8" ht="49.5" customHeight="1" thickBot="1">
      <c r="A356" s="78" t="s">
        <v>18</v>
      </c>
      <c r="B356" s="114">
        <f>B343</f>
        <v>0</v>
      </c>
      <c r="C356" s="114"/>
      <c r="D356" s="76"/>
      <c r="E356" s="76"/>
      <c r="F356" s="76"/>
      <c r="G356" s="113"/>
      <c r="H356" s="79"/>
    </row>
    <row r="357" spans="1:8" ht="49.5" customHeight="1">
      <c r="A357" s="78" t="s">
        <v>19</v>
      </c>
      <c r="B357" s="114">
        <f>B344</f>
        <v>0</v>
      </c>
      <c r="C357" s="114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0" t="s">
        <v>16</v>
      </c>
      <c r="B369" s="110"/>
      <c r="C369" s="110"/>
      <c r="D369" s="110" t="s">
        <v>17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6"/>
      <c r="B371" s="76"/>
      <c r="C371" s="118" t="s">
        <v>20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9" t="s">
        <v>25</v>
      </c>
      <c r="D372" s="119"/>
      <c r="E372" s="119"/>
      <c r="F372" s="76"/>
      <c r="G372" s="76"/>
      <c r="H372" s="76"/>
    </row>
    <row r="373" spans="1:8" ht="30" customHeight="1">
      <c r="A373" s="76"/>
      <c r="B373" s="76"/>
      <c r="C373" s="120"/>
      <c r="D373" s="120"/>
      <c r="E373" s="120"/>
      <c r="F373" s="76"/>
      <c r="G373" s="76"/>
      <c r="H373" s="76"/>
    </row>
    <row r="374" spans="1:8" ht="30" customHeight="1">
      <c r="A374" s="76"/>
      <c r="B374" s="76"/>
      <c r="C374" s="115" t="s">
        <v>9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27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10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JUVENIL LIVRE'!$A$13</f>
        <v>0</v>
      </c>
      <c r="C379" s="76"/>
      <c r="D379" s="76"/>
      <c r="E379" s="116" t="s">
        <v>15</v>
      </c>
      <c r="F379" s="116"/>
      <c r="G379" s="112" t="s">
        <v>11</v>
      </c>
      <c r="H379" s="76"/>
    </row>
    <row r="380" spans="1:8" ht="49.5" customHeight="1" thickBot="1">
      <c r="A380" s="78" t="s">
        <v>18</v>
      </c>
      <c r="B380" s="114">
        <f>'PROTOCOLO JUVENIL LIVRE'!$C$13</f>
        <v>0</v>
      </c>
      <c r="C380" s="114"/>
      <c r="D380" s="76"/>
      <c r="E380" s="76"/>
      <c r="F380" s="76"/>
      <c r="G380" s="113"/>
      <c r="H380" s="79"/>
    </row>
    <row r="381" spans="1:8" ht="49.5" customHeight="1">
      <c r="A381" s="78" t="s">
        <v>19</v>
      </c>
      <c r="B381" s="114">
        <f>'PROTOCOLO JUVENIL LIVRE'!$D$13</f>
        <v>0</v>
      </c>
      <c r="C381" s="114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JUVENIL LIVRE'!$F$13</f>
        <v>0</v>
      </c>
      <c r="C382" s="76"/>
      <c r="D382" s="82" t="s">
        <v>13</v>
      </c>
      <c r="E382" s="114">
        <f>'PROTOCOLO JUVENIL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20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9" t="s">
        <v>25</v>
      </c>
      <c r="D385" s="119"/>
      <c r="E385" s="119"/>
      <c r="F385" s="76"/>
      <c r="G385" s="76"/>
      <c r="H385" s="76"/>
    </row>
    <row r="386" spans="1:8" ht="30" customHeight="1">
      <c r="A386" s="76"/>
      <c r="B386" s="76"/>
      <c r="C386" s="120"/>
      <c r="D386" s="120"/>
      <c r="E386" s="120"/>
      <c r="F386" s="76"/>
      <c r="G386" s="76"/>
      <c r="H386" s="76"/>
    </row>
    <row r="387" spans="1:8" ht="30" customHeight="1">
      <c r="A387" s="76"/>
      <c r="B387" s="76"/>
      <c r="C387" s="115" t="s">
        <v>9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27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10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16" t="s">
        <v>15</v>
      </c>
      <c r="F392" s="116"/>
      <c r="G392" s="112" t="s">
        <v>11</v>
      </c>
      <c r="H392" s="76"/>
    </row>
    <row r="393" spans="1:8" ht="49.5" customHeight="1" thickBot="1">
      <c r="A393" s="78" t="s">
        <v>18</v>
      </c>
      <c r="B393" s="114">
        <f>B380</f>
        <v>0</v>
      </c>
      <c r="C393" s="114"/>
      <c r="D393" s="76"/>
      <c r="E393" s="76"/>
      <c r="F393" s="76"/>
      <c r="G393" s="113"/>
      <c r="H393" s="79"/>
    </row>
    <row r="394" spans="1:8" ht="49.5" customHeight="1">
      <c r="A394" s="78" t="s">
        <v>19</v>
      </c>
      <c r="B394" s="114">
        <f>B381</f>
        <v>0</v>
      </c>
      <c r="C394" s="114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0" t="s">
        <v>16</v>
      </c>
      <c r="B406" s="110"/>
      <c r="C406" s="110"/>
      <c r="D406" s="110" t="s">
        <v>17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6"/>
      <c r="B408" s="76"/>
      <c r="C408" s="118" t="s">
        <v>20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9" t="s">
        <v>25</v>
      </c>
      <c r="D409" s="119"/>
      <c r="E409" s="119"/>
      <c r="F409" s="76"/>
      <c r="G409" s="76"/>
      <c r="H409" s="76"/>
    </row>
    <row r="410" spans="1:8" ht="30" customHeight="1">
      <c r="A410" s="76"/>
      <c r="B410" s="76"/>
      <c r="C410" s="120"/>
      <c r="D410" s="120"/>
      <c r="E410" s="120"/>
      <c r="F410" s="76"/>
      <c r="G410" s="76"/>
      <c r="H410" s="76"/>
    </row>
    <row r="411" spans="1:8" ht="30" customHeight="1">
      <c r="A411" s="76"/>
      <c r="B411" s="76"/>
      <c r="C411" s="115" t="s">
        <v>9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27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10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JUVENIL LIVRE'!$A$14</f>
        <v>0</v>
      </c>
      <c r="C416" s="76"/>
      <c r="D416" s="76"/>
      <c r="E416" s="116" t="s">
        <v>15</v>
      </c>
      <c r="F416" s="116"/>
      <c r="G416" s="112" t="s">
        <v>11</v>
      </c>
      <c r="H416" s="76"/>
    </row>
    <row r="417" spans="1:8" ht="49.5" customHeight="1" thickBot="1">
      <c r="A417" s="78" t="s">
        <v>18</v>
      </c>
      <c r="B417" s="114">
        <f>'PROTOCOLO JUVENIL LIVRE'!$C$14</f>
        <v>0</v>
      </c>
      <c r="C417" s="114"/>
      <c r="D417" s="76"/>
      <c r="E417" s="76"/>
      <c r="F417" s="76"/>
      <c r="G417" s="113"/>
      <c r="H417" s="79"/>
    </row>
    <row r="418" spans="1:8" ht="49.5" customHeight="1">
      <c r="A418" s="78" t="s">
        <v>19</v>
      </c>
      <c r="B418" s="114">
        <f>'PROTOCOLO JUVENIL LIVRE'!$D$14</f>
        <v>0</v>
      </c>
      <c r="C418" s="114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JUVENIL LIVRE'!$F$14</f>
        <v>0</v>
      </c>
      <c r="C419" s="76"/>
      <c r="D419" s="82" t="s">
        <v>13</v>
      </c>
      <c r="E419" s="114">
        <f>'PROTOCOLO JUVENIL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20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9" t="s">
        <v>25</v>
      </c>
      <c r="D422" s="119"/>
      <c r="E422" s="119"/>
      <c r="F422" s="76"/>
      <c r="G422" s="76"/>
      <c r="H422" s="76"/>
    </row>
    <row r="423" spans="1:8" ht="30" customHeight="1">
      <c r="A423" s="76"/>
      <c r="B423" s="76"/>
      <c r="C423" s="120"/>
      <c r="D423" s="120"/>
      <c r="E423" s="120"/>
      <c r="F423" s="76"/>
      <c r="G423" s="76"/>
      <c r="H423" s="76"/>
    </row>
    <row r="424" spans="1:8" ht="30" customHeight="1">
      <c r="A424" s="76"/>
      <c r="B424" s="76"/>
      <c r="C424" s="115" t="s">
        <v>9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27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10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16" t="s">
        <v>15</v>
      </c>
      <c r="F429" s="116"/>
      <c r="G429" s="112" t="s">
        <v>11</v>
      </c>
      <c r="H429" s="76"/>
    </row>
    <row r="430" spans="1:8" ht="49.5" customHeight="1" thickBot="1">
      <c r="A430" s="78" t="s">
        <v>18</v>
      </c>
      <c r="B430" s="114">
        <f>B417</f>
        <v>0</v>
      </c>
      <c r="C430" s="114"/>
      <c r="D430" s="76"/>
      <c r="E430" s="76"/>
      <c r="F430" s="76"/>
      <c r="G430" s="113"/>
      <c r="H430" s="79"/>
    </row>
    <row r="431" spans="1:8" ht="49.5" customHeight="1">
      <c r="A431" s="78" t="s">
        <v>19</v>
      </c>
      <c r="B431" s="114">
        <f>B418</f>
        <v>0</v>
      </c>
      <c r="C431" s="114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0" t="s">
        <v>16</v>
      </c>
      <c r="B443" s="110"/>
      <c r="C443" s="110"/>
      <c r="D443" s="110" t="s">
        <v>17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6"/>
      <c r="B445" s="76"/>
      <c r="C445" s="118" t="s">
        <v>20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9" t="s">
        <v>25</v>
      </c>
      <c r="D446" s="119"/>
      <c r="E446" s="119"/>
      <c r="F446" s="76"/>
      <c r="G446" s="76"/>
      <c r="H446" s="76"/>
    </row>
    <row r="447" spans="1:8" ht="30" customHeight="1">
      <c r="A447" s="76"/>
      <c r="B447" s="76"/>
      <c r="C447" s="120"/>
      <c r="D447" s="120"/>
      <c r="E447" s="120"/>
      <c r="F447" s="76"/>
      <c r="G447" s="76"/>
      <c r="H447" s="76"/>
    </row>
    <row r="448" spans="1:8" ht="30" customHeight="1">
      <c r="A448" s="76"/>
      <c r="B448" s="76"/>
      <c r="C448" s="115" t="s">
        <v>9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27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10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JUVENIL LIVRE'!$A$15</f>
        <v>0</v>
      </c>
      <c r="C453" s="76"/>
      <c r="D453" s="76"/>
      <c r="E453" s="116" t="s">
        <v>15</v>
      </c>
      <c r="F453" s="116"/>
      <c r="G453" s="112" t="s">
        <v>11</v>
      </c>
      <c r="H453" s="76"/>
    </row>
    <row r="454" spans="1:8" ht="49.5" customHeight="1" thickBot="1">
      <c r="A454" s="78" t="s">
        <v>18</v>
      </c>
      <c r="B454" s="114">
        <f>'PROTOCOLO JUVENIL LIVRE'!$C$15</f>
        <v>0</v>
      </c>
      <c r="C454" s="114"/>
      <c r="D454" s="76"/>
      <c r="E454" s="76"/>
      <c r="F454" s="76"/>
      <c r="G454" s="113"/>
      <c r="H454" s="79"/>
    </row>
    <row r="455" spans="1:8" ht="49.5" customHeight="1">
      <c r="A455" s="78" t="s">
        <v>19</v>
      </c>
      <c r="B455" s="114">
        <f>'PROTOCOLO JUVENIL LIVRE'!$D$15</f>
        <v>0</v>
      </c>
      <c r="C455" s="114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JUVENIL LIVRE'!$F$15</f>
        <v>0</v>
      </c>
      <c r="C456" s="76"/>
      <c r="D456" s="82" t="s">
        <v>13</v>
      </c>
      <c r="E456" s="114">
        <f>'PROTOCOLO JUVENIL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20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9" t="s">
        <v>25</v>
      </c>
      <c r="D459" s="119"/>
      <c r="E459" s="119"/>
      <c r="F459" s="76"/>
      <c r="G459" s="76"/>
      <c r="H459" s="76"/>
    </row>
    <row r="460" spans="1:8" ht="30" customHeight="1">
      <c r="A460" s="76"/>
      <c r="B460" s="76"/>
      <c r="C460" s="120"/>
      <c r="D460" s="120"/>
      <c r="E460" s="120"/>
      <c r="F460" s="76"/>
      <c r="G460" s="76"/>
      <c r="H460" s="76"/>
    </row>
    <row r="461" spans="1:8" ht="30" customHeight="1">
      <c r="A461" s="76"/>
      <c r="B461" s="76"/>
      <c r="C461" s="115" t="s">
        <v>9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27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10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16" t="s">
        <v>15</v>
      </c>
      <c r="F466" s="116"/>
      <c r="G466" s="112" t="s">
        <v>11</v>
      </c>
      <c r="H466" s="76"/>
    </row>
    <row r="467" spans="1:8" ht="49.5" customHeight="1" thickBot="1">
      <c r="A467" s="78" t="s">
        <v>18</v>
      </c>
      <c r="B467" s="114">
        <f>B454</f>
        <v>0</v>
      </c>
      <c r="C467" s="114"/>
      <c r="D467" s="76"/>
      <c r="E467" s="76"/>
      <c r="F467" s="76"/>
      <c r="G467" s="113"/>
      <c r="H467" s="79"/>
    </row>
    <row r="468" spans="1:8" ht="49.5" customHeight="1">
      <c r="A468" s="78" t="s">
        <v>19</v>
      </c>
      <c r="B468" s="114">
        <f>B455</f>
        <v>0</v>
      </c>
      <c r="C468" s="114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0" t="s">
        <v>16</v>
      </c>
      <c r="B480" s="110"/>
      <c r="C480" s="110"/>
      <c r="D480" s="110" t="s">
        <v>17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6"/>
      <c r="B482" s="76"/>
      <c r="C482" s="118" t="s">
        <v>20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9" t="s">
        <v>25</v>
      </c>
      <c r="D483" s="119"/>
      <c r="E483" s="119"/>
      <c r="F483" s="76"/>
      <c r="G483" s="76"/>
      <c r="H483" s="76"/>
    </row>
    <row r="484" spans="1:8" ht="30" customHeight="1">
      <c r="A484" s="76"/>
      <c r="B484" s="76"/>
      <c r="C484" s="120"/>
      <c r="D484" s="120"/>
      <c r="E484" s="120"/>
      <c r="F484" s="76"/>
      <c r="G484" s="76"/>
      <c r="H484" s="76"/>
    </row>
    <row r="485" spans="1:8" ht="30" customHeight="1">
      <c r="A485" s="76"/>
      <c r="B485" s="76"/>
      <c r="C485" s="115" t="s">
        <v>9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27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10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JUVENIL LIVRE'!$A$16</f>
        <v>0</v>
      </c>
      <c r="C490" s="76"/>
      <c r="D490" s="76"/>
      <c r="E490" s="116" t="s">
        <v>15</v>
      </c>
      <c r="F490" s="116"/>
      <c r="G490" s="112" t="s">
        <v>11</v>
      </c>
      <c r="H490" s="76"/>
    </row>
    <row r="491" spans="1:8" ht="49.5" customHeight="1" thickBot="1">
      <c r="A491" s="78" t="s">
        <v>18</v>
      </c>
      <c r="B491" s="114">
        <f>'PROTOCOLO JUVENIL LIVRE'!$C$16</f>
        <v>0</v>
      </c>
      <c r="C491" s="114"/>
      <c r="D491" s="76"/>
      <c r="E491" s="76"/>
      <c r="F491" s="76"/>
      <c r="G491" s="113"/>
      <c r="H491" s="79"/>
    </row>
    <row r="492" spans="1:8" ht="49.5" customHeight="1">
      <c r="A492" s="78" t="s">
        <v>19</v>
      </c>
      <c r="B492" s="114">
        <f>'PROTOCOLO JUVENIL LIVRE'!$D$16</f>
        <v>0</v>
      </c>
      <c r="C492" s="114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JUVENIL LIVRE'!$F$16</f>
        <v>0</v>
      </c>
      <c r="C493" s="76"/>
      <c r="D493" s="82" t="s">
        <v>13</v>
      </c>
      <c r="E493" s="114">
        <f>'PROTOCOLO JUVENIL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20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9" t="s">
        <v>25</v>
      </c>
      <c r="D496" s="119"/>
      <c r="E496" s="119"/>
      <c r="F496" s="76"/>
      <c r="G496" s="76"/>
      <c r="H496" s="76"/>
    </row>
    <row r="497" spans="1:8" ht="30" customHeight="1">
      <c r="A497" s="76"/>
      <c r="B497" s="76"/>
      <c r="C497" s="120"/>
      <c r="D497" s="120"/>
      <c r="E497" s="120"/>
      <c r="F497" s="76"/>
      <c r="G497" s="76"/>
      <c r="H497" s="76"/>
    </row>
    <row r="498" spans="1:8" ht="30" customHeight="1">
      <c r="A498" s="76"/>
      <c r="B498" s="76"/>
      <c r="C498" s="115" t="s">
        <v>9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27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10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16" t="s">
        <v>15</v>
      </c>
      <c r="F503" s="116"/>
      <c r="G503" s="112" t="s">
        <v>11</v>
      </c>
      <c r="H503" s="76"/>
    </row>
    <row r="504" spans="1:8" ht="49.5" customHeight="1" thickBot="1">
      <c r="A504" s="78" t="s">
        <v>18</v>
      </c>
      <c r="B504" s="114">
        <f>B491</f>
        <v>0</v>
      </c>
      <c r="C504" s="114"/>
      <c r="D504" s="76"/>
      <c r="E504" s="76"/>
      <c r="F504" s="76"/>
      <c r="G504" s="113"/>
      <c r="H504" s="79"/>
    </row>
    <row r="505" spans="1:8" ht="49.5" customHeight="1">
      <c r="A505" s="78" t="s">
        <v>19</v>
      </c>
      <c r="B505" s="114">
        <f>B492</f>
        <v>0</v>
      </c>
      <c r="C505" s="114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0" t="s">
        <v>16</v>
      </c>
      <c r="B517" s="110"/>
      <c r="C517" s="110"/>
      <c r="D517" s="110" t="s">
        <v>17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6"/>
      <c r="B519" s="76"/>
      <c r="C519" s="118" t="s">
        <v>20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9" t="s">
        <v>25</v>
      </c>
      <c r="D520" s="119"/>
      <c r="E520" s="119"/>
      <c r="F520" s="76"/>
      <c r="G520" s="76"/>
      <c r="H520" s="76"/>
    </row>
    <row r="521" spans="1:8" ht="30" customHeight="1">
      <c r="A521" s="76"/>
      <c r="B521" s="76"/>
      <c r="C521" s="120"/>
      <c r="D521" s="120"/>
      <c r="E521" s="120"/>
      <c r="F521" s="76"/>
      <c r="G521" s="76"/>
      <c r="H521" s="76"/>
    </row>
    <row r="522" spans="1:8" ht="30" customHeight="1">
      <c r="A522" s="76"/>
      <c r="B522" s="76"/>
      <c r="C522" s="115" t="s">
        <v>9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27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10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JUVENIL LIVRE'!$A$17</f>
        <v>0</v>
      </c>
      <c r="C527" s="76"/>
      <c r="D527" s="76"/>
      <c r="E527" s="116" t="s">
        <v>15</v>
      </c>
      <c r="F527" s="116"/>
      <c r="G527" s="112" t="s">
        <v>11</v>
      </c>
      <c r="H527" s="76"/>
    </row>
    <row r="528" spans="1:8" ht="49.5" customHeight="1" thickBot="1">
      <c r="A528" s="78" t="s">
        <v>18</v>
      </c>
      <c r="B528" s="114">
        <f>'PROTOCOLO JUVENIL LIVRE'!$C$17</f>
        <v>0</v>
      </c>
      <c r="C528" s="114"/>
      <c r="D528" s="76"/>
      <c r="E528" s="76"/>
      <c r="F528" s="76"/>
      <c r="G528" s="113"/>
      <c r="H528" s="79"/>
    </row>
    <row r="529" spans="1:8" ht="49.5" customHeight="1">
      <c r="A529" s="78" t="s">
        <v>19</v>
      </c>
      <c r="B529" s="114">
        <f>'PROTOCOLO JUVENIL LIVRE'!$D$17</f>
        <v>0</v>
      </c>
      <c r="C529" s="114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JUVENIL LIVRE'!$F$17</f>
        <v>0</v>
      </c>
      <c r="C530" s="76"/>
      <c r="D530" s="82" t="s">
        <v>13</v>
      </c>
      <c r="E530" s="114">
        <f>'PROTOCOLO JUVENIL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20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9" t="s">
        <v>25</v>
      </c>
      <c r="D533" s="119"/>
      <c r="E533" s="119"/>
      <c r="F533" s="76"/>
      <c r="G533" s="76"/>
      <c r="H533" s="76"/>
    </row>
    <row r="534" spans="1:8" ht="30" customHeight="1">
      <c r="A534" s="76"/>
      <c r="B534" s="76"/>
      <c r="C534" s="120"/>
      <c r="D534" s="120"/>
      <c r="E534" s="120"/>
      <c r="F534" s="76"/>
      <c r="G534" s="76"/>
      <c r="H534" s="76"/>
    </row>
    <row r="535" spans="1:8" ht="30" customHeight="1">
      <c r="A535" s="76"/>
      <c r="B535" s="76"/>
      <c r="C535" s="115" t="s">
        <v>9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27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10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16" t="s">
        <v>15</v>
      </c>
      <c r="F540" s="116"/>
      <c r="G540" s="112" t="s">
        <v>11</v>
      </c>
      <c r="H540" s="76"/>
    </row>
    <row r="541" spans="1:8" ht="49.5" customHeight="1" thickBot="1">
      <c r="A541" s="78" t="s">
        <v>18</v>
      </c>
      <c r="B541" s="114">
        <f>B528</f>
        <v>0</v>
      </c>
      <c r="C541" s="114"/>
      <c r="D541" s="76"/>
      <c r="E541" s="76"/>
      <c r="F541" s="76"/>
      <c r="G541" s="113"/>
      <c r="H541" s="79"/>
    </row>
    <row r="542" spans="1:8" ht="49.5" customHeight="1">
      <c r="A542" s="78" t="s">
        <v>19</v>
      </c>
      <c r="B542" s="114">
        <f>B529</f>
        <v>0</v>
      </c>
      <c r="C542" s="114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0" t="s">
        <v>16</v>
      </c>
      <c r="B554" s="110"/>
      <c r="C554" s="110"/>
      <c r="D554" s="110" t="s">
        <v>17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6"/>
      <c r="B556" s="76"/>
      <c r="C556" s="118" t="s">
        <v>20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9" t="s">
        <v>25</v>
      </c>
      <c r="D557" s="119"/>
      <c r="E557" s="119"/>
      <c r="F557" s="76"/>
      <c r="G557" s="76"/>
      <c r="H557" s="76"/>
    </row>
    <row r="558" spans="1:8" ht="30" customHeight="1">
      <c r="A558" s="76"/>
      <c r="B558" s="76"/>
      <c r="C558" s="120"/>
      <c r="D558" s="120"/>
      <c r="E558" s="120"/>
      <c r="F558" s="76"/>
      <c r="G558" s="76"/>
      <c r="H558" s="76"/>
    </row>
    <row r="559" spans="1:8" ht="30" customHeight="1">
      <c r="A559" s="76"/>
      <c r="B559" s="76"/>
      <c r="C559" s="115" t="s">
        <v>9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27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10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JUVENIL LIVRE'!$A$18</f>
        <v>0</v>
      </c>
      <c r="C564" s="76"/>
      <c r="D564" s="76"/>
      <c r="E564" s="116" t="s">
        <v>15</v>
      </c>
      <c r="F564" s="116"/>
      <c r="G564" s="112" t="s">
        <v>11</v>
      </c>
      <c r="H564" s="76"/>
    </row>
    <row r="565" spans="1:8" ht="49.5" customHeight="1" thickBot="1">
      <c r="A565" s="78" t="s">
        <v>18</v>
      </c>
      <c r="B565" s="114">
        <f>'PROTOCOLO JUVENIL LIVRE'!$C$18</f>
        <v>0</v>
      </c>
      <c r="C565" s="114"/>
      <c r="D565" s="76"/>
      <c r="E565" s="76"/>
      <c r="F565" s="76"/>
      <c r="G565" s="113"/>
      <c r="H565" s="79"/>
    </row>
    <row r="566" spans="1:8" ht="49.5" customHeight="1">
      <c r="A566" s="78" t="s">
        <v>19</v>
      </c>
      <c r="B566" s="114">
        <f>'PROTOCOLO JUVENIL LIVRE'!$D$18</f>
        <v>0</v>
      </c>
      <c r="C566" s="114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JUVENIL LIVRE'!$F$18</f>
        <v>0</v>
      </c>
      <c r="C567" s="76"/>
      <c r="D567" s="82" t="s">
        <v>13</v>
      </c>
      <c r="E567" s="114">
        <f>'PROTOCOLO JUVENIL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20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9" t="s">
        <v>25</v>
      </c>
      <c r="D570" s="119"/>
      <c r="E570" s="119"/>
      <c r="F570" s="76"/>
      <c r="G570" s="76"/>
      <c r="H570" s="76"/>
    </row>
    <row r="571" spans="1:8" ht="30" customHeight="1">
      <c r="A571" s="76"/>
      <c r="B571" s="76"/>
      <c r="C571" s="120"/>
      <c r="D571" s="120"/>
      <c r="E571" s="120"/>
      <c r="F571" s="76"/>
      <c r="G571" s="76"/>
      <c r="H571" s="76"/>
    </row>
    <row r="572" spans="1:8" ht="30" customHeight="1">
      <c r="A572" s="76"/>
      <c r="B572" s="76"/>
      <c r="C572" s="115" t="s">
        <v>9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27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10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16" t="s">
        <v>15</v>
      </c>
      <c r="F577" s="116"/>
      <c r="G577" s="112" t="s">
        <v>11</v>
      </c>
      <c r="H577" s="76"/>
    </row>
    <row r="578" spans="1:8" ht="49.5" customHeight="1" thickBot="1">
      <c r="A578" s="78" t="s">
        <v>18</v>
      </c>
      <c r="B578" s="114">
        <f>B565</f>
        <v>0</v>
      </c>
      <c r="C578" s="114"/>
      <c r="D578" s="76"/>
      <c r="E578" s="76"/>
      <c r="F578" s="76"/>
      <c r="G578" s="113"/>
      <c r="H578" s="79"/>
    </row>
    <row r="579" spans="1:8" ht="49.5" customHeight="1">
      <c r="A579" s="78" t="s">
        <v>19</v>
      </c>
      <c r="B579" s="114">
        <f>B566</f>
        <v>0</v>
      </c>
      <c r="C579" s="114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0" t="s">
        <v>16</v>
      </c>
      <c r="B591" s="110"/>
      <c r="C591" s="110"/>
      <c r="D591" s="110" t="s">
        <v>17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6"/>
      <c r="B593" s="76"/>
      <c r="C593" s="118" t="s">
        <v>20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9" t="s">
        <v>25</v>
      </c>
      <c r="D594" s="119"/>
      <c r="E594" s="119"/>
      <c r="F594" s="76"/>
      <c r="G594" s="76"/>
      <c r="H594" s="76"/>
    </row>
    <row r="595" spans="1:8" ht="30" customHeight="1">
      <c r="A595" s="76"/>
      <c r="B595" s="76"/>
      <c r="C595" s="120"/>
      <c r="D595" s="120"/>
      <c r="E595" s="120"/>
      <c r="F595" s="76"/>
      <c r="G595" s="76"/>
      <c r="H595" s="76"/>
    </row>
    <row r="596" spans="1:8" ht="30" customHeight="1">
      <c r="A596" s="76"/>
      <c r="B596" s="76"/>
      <c r="C596" s="115" t="s">
        <v>9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27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10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JUVENIL LIVRE'!$A$19</f>
        <v>0</v>
      </c>
      <c r="C601" s="76"/>
      <c r="D601" s="76"/>
      <c r="E601" s="116" t="s">
        <v>15</v>
      </c>
      <c r="F601" s="116"/>
      <c r="G601" s="112" t="s">
        <v>11</v>
      </c>
      <c r="H601" s="76"/>
    </row>
    <row r="602" spans="1:8" ht="49.5" customHeight="1" thickBot="1">
      <c r="A602" s="78" t="s">
        <v>18</v>
      </c>
      <c r="B602" s="114">
        <f>'PROTOCOLO JUVENIL LIVRE'!$C$19</f>
        <v>0</v>
      </c>
      <c r="C602" s="114"/>
      <c r="D602" s="76"/>
      <c r="E602" s="76"/>
      <c r="F602" s="76"/>
      <c r="G602" s="113"/>
      <c r="H602" s="79"/>
    </row>
    <row r="603" spans="1:8" ht="49.5" customHeight="1">
      <c r="A603" s="78" t="s">
        <v>19</v>
      </c>
      <c r="B603" s="114">
        <f>'PROTOCOLO JUVENIL LIVRE'!$D$19</f>
        <v>0</v>
      </c>
      <c r="C603" s="114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JUVENIL LIVRE'!$F$19</f>
        <v>0</v>
      </c>
      <c r="C604" s="76"/>
      <c r="D604" s="82" t="s">
        <v>13</v>
      </c>
      <c r="E604" s="114">
        <f>'PROTOCOLO JUVENIL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20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9" t="s">
        <v>25</v>
      </c>
      <c r="D607" s="119"/>
      <c r="E607" s="119"/>
      <c r="F607" s="76"/>
      <c r="G607" s="76"/>
      <c r="H607" s="76"/>
    </row>
    <row r="608" spans="1:8" ht="30" customHeight="1">
      <c r="A608" s="76"/>
      <c r="B608" s="76"/>
      <c r="C608" s="120"/>
      <c r="D608" s="120"/>
      <c r="E608" s="120"/>
      <c r="F608" s="76"/>
      <c r="G608" s="76"/>
      <c r="H608" s="76"/>
    </row>
    <row r="609" spans="1:8" ht="30" customHeight="1">
      <c r="A609" s="76"/>
      <c r="B609" s="76"/>
      <c r="C609" s="115" t="s">
        <v>9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27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10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16" t="s">
        <v>15</v>
      </c>
      <c r="F614" s="116"/>
      <c r="G614" s="112" t="s">
        <v>11</v>
      </c>
      <c r="H614" s="76"/>
    </row>
    <row r="615" spans="1:8" ht="49.5" customHeight="1" thickBot="1">
      <c r="A615" s="78" t="s">
        <v>18</v>
      </c>
      <c r="B615" s="114">
        <f>B602</f>
        <v>0</v>
      </c>
      <c r="C615" s="114"/>
      <c r="D615" s="76"/>
      <c r="E615" s="76"/>
      <c r="F615" s="76"/>
      <c r="G615" s="113"/>
      <c r="H615" s="79"/>
    </row>
    <row r="616" spans="1:8" ht="49.5" customHeight="1">
      <c r="A616" s="78" t="s">
        <v>19</v>
      </c>
      <c r="B616" s="114">
        <f>B603</f>
        <v>0</v>
      </c>
      <c r="C616" s="114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0" t="s">
        <v>16</v>
      </c>
      <c r="B628" s="110"/>
      <c r="C628" s="110"/>
      <c r="D628" s="110" t="s">
        <v>17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6"/>
      <c r="B630" s="76"/>
      <c r="C630" s="118" t="s">
        <v>20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9" t="s">
        <v>25</v>
      </c>
      <c r="D631" s="119"/>
      <c r="E631" s="119"/>
      <c r="F631" s="76"/>
      <c r="G631" s="76"/>
      <c r="H631" s="76"/>
    </row>
    <row r="632" spans="1:8" ht="30" customHeight="1">
      <c r="A632" s="76"/>
      <c r="B632" s="76"/>
      <c r="C632" s="120"/>
      <c r="D632" s="120"/>
      <c r="E632" s="120"/>
      <c r="F632" s="76"/>
      <c r="G632" s="76"/>
      <c r="H632" s="76"/>
    </row>
    <row r="633" spans="1:8" ht="30" customHeight="1">
      <c r="A633" s="76"/>
      <c r="B633" s="76"/>
      <c r="C633" s="115" t="s">
        <v>9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27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10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JUVENIL LIVRE'!$A$20</f>
        <v>0</v>
      </c>
      <c r="C638" s="76"/>
      <c r="D638" s="76"/>
      <c r="E638" s="116" t="s">
        <v>15</v>
      </c>
      <c r="F638" s="116"/>
      <c r="G638" s="112" t="s">
        <v>11</v>
      </c>
      <c r="H638" s="76"/>
    </row>
    <row r="639" spans="1:8" ht="49.5" customHeight="1" thickBot="1">
      <c r="A639" s="78" t="s">
        <v>18</v>
      </c>
      <c r="B639" s="114">
        <f>'PROTOCOLO JUVENIL LIVRE'!$C$20</f>
        <v>0</v>
      </c>
      <c r="C639" s="114"/>
      <c r="D639" s="76"/>
      <c r="E639" s="76"/>
      <c r="F639" s="76"/>
      <c r="G639" s="113"/>
      <c r="H639" s="79"/>
    </row>
    <row r="640" spans="1:8" ht="49.5" customHeight="1">
      <c r="A640" s="78" t="s">
        <v>19</v>
      </c>
      <c r="B640" s="114">
        <f>'PROTOCOLO JUVENIL LIVRE'!$D$20</f>
        <v>0</v>
      </c>
      <c r="C640" s="114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JUVENIL LIVRE'!$F$20</f>
        <v>0</v>
      </c>
      <c r="C641" s="76"/>
      <c r="D641" s="82" t="s">
        <v>13</v>
      </c>
      <c r="E641" s="114">
        <f>'PROTOCOLO JUVENIL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20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9" t="s">
        <v>25</v>
      </c>
      <c r="D644" s="119"/>
      <c r="E644" s="119"/>
      <c r="F644" s="76"/>
      <c r="G644" s="76"/>
      <c r="H644" s="76"/>
    </row>
    <row r="645" spans="1:8" ht="30" customHeight="1">
      <c r="A645" s="76"/>
      <c r="B645" s="76"/>
      <c r="C645" s="120"/>
      <c r="D645" s="120"/>
      <c r="E645" s="120"/>
      <c r="F645" s="76"/>
      <c r="G645" s="76"/>
      <c r="H645" s="76"/>
    </row>
    <row r="646" spans="1:8" ht="30" customHeight="1">
      <c r="A646" s="76"/>
      <c r="B646" s="76"/>
      <c r="C646" s="115" t="s">
        <v>9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27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10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16" t="s">
        <v>15</v>
      </c>
      <c r="F651" s="116"/>
      <c r="G651" s="112" t="s">
        <v>11</v>
      </c>
      <c r="H651" s="76"/>
    </row>
    <row r="652" spans="1:8" ht="49.5" customHeight="1" thickBot="1">
      <c r="A652" s="78" t="s">
        <v>18</v>
      </c>
      <c r="B652" s="114">
        <f>B639</f>
        <v>0</v>
      </c>
      <c r="C652" s="114"/>
      <c r="D652" s="76"/>
      <c r="E652" s="76"/>
      <c r="F652" s="76"/>
      <c r="G652" s="113"/>
      <c r="H652" s="79"/>
    </row>
    <row r="653" spans="1:8" ht="49.5" customHeight="1">
      <c r="A653" s="78" t="s">
        <v>19</v>
      </c>
      <c r="B653" s="114">
        <f>B640</f>
        <v>0</v>
      </c>
      <c r="C653" s="114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0" t="s">
        <v>16</v>
      </c>
      <c r="B665" s="110"/>
      <c r="C665" s="110"/>
      <c r="D665" s="110" t="s">
        <v>17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6"/>
      <c r="B667" s="76"/>
      <c r="C667" s="118" t="s">
        <v>20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9" t="s">
        <v>25</v>
      </c>
      <c r="D668" s="119"/>
      <c r="E668" s="119"/>
      <c r="F668" s="76"/>
      <c r="G668" s="76"/>
      <c r="H668" s="76"/>
    </row>
    <row r="669" spans="1:8" ht="30" customHeight="1">
      <c r="A669" s="76"/>
      <c r="B669" s="76"/>
      <c r="C669" s="120"/>
      <c r="D669" s="120"/>
      <c r="E669" s="120"/>
      <c r="F669" s="76"/>
      <c r="G669" s="76"/>
      <c r="H669" s="76"/>
    </row>
    <row r="670" spans="1:8" ht="30" customHeight="1">
      <c r="A670" s="76"/>
      <c r="B670" s="76"/>
      <c r="C670" s="115" t="s">
        <v>9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27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10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JUVENIL LIVRE'!$A$21</f>
        <v>0</v>
      </c>
      <c r="C675" s="76"/>
      <c r="D675" s="76"/>
      <c r="E675" s="116" t="s">
        <v>15</v>
      </c>
      <c r="F675" s="116"/>
      <c r="G675" s="112" t="s">
        <v>11</v>
      </c>
      <c r="H675" s="76"/>
    </row>
    <row r="676" spans="1:8" ht="49.5" customHeight="1" thickBot="1">
      <c r="A676" s="78" t="s">
        <v>18</v>
      </c>
      <c r="B676" s="114">
        <f>'PROTOCOLO JUVENIL LIVRE'!$C$21</f>
        <v>0</v>
      </c>
      <c r="C676" s="114"/>
      <c r="D676" s="76"/>
      <c r="E676" s="76"/>
      <c r="F676" s="76"/>
      <c r="G676" s="113"/>
      <c r="H676" s="79"/>
    </row>
    <row r="677" spans="1:8" ht="49.5" customHeight="1">
      <c r="A677" s="78" t="s">
        <v>19</v>
      </c>
      <c r="B677" s="114">
        <f>'PROTOCOLO JUVENIL LIVRE'!$D$21</f>
        <v>0</v>
      </c>
      <c r="C677" s="114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JUVENIL LIVRE'!$F$21</f>
        <v>0</v>
      </c>
      <c r="C678" s="76"/>
      <c r="D678" s="82" t="s">
        <v>13</v>
      </c>
      <c r="E678" s="114">
        <f>'PROTOCOLO JUVENIL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20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9" t="s">
        <v>25</v>
      </c>
      <c r="D681" s="119"/>
      <c r="E681" s="119"/>
      <c r="F681" s="76"/>
      <c r="G681" s="76"/>
      <c r="H681" s="76"/>
    </row>
    <row r="682" spans="1:8" ht="30" customHeight="1">
      <c r="A682" s="76"/>
      <c r="B682" s="76"/>
      <c r="C682" s="120"/>
      <c r="D682" s="120"/>
      <c r="E682" s="120"/>
      <c r="F682" s="76"/>
      <c r="G682" s="76"/>
      <c r="H682" s="76"/>
    </row>
    <row r="683" spans="1:8" ht="30" customHeight="1">
      <c r="A683" s="76"/>
      <c r="B683" s="76"/>
      <c r="C683" s="115" t="s">
        <v>9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27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10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16" t="s">
        <v>15</v>
      </c>
      <c r="F688" s="116"/>
      <c r="G688" s="112" t="s">
        <v>11</v>
      </c>
      <c r="H688" s="76"/>
    </row>
    <row r="689" spans="1:8" ht="49.5" customHeight="1" thickBot="1">
      <c r="A689" s="78" t="s">
        <v>18</v>
      </c>
      <c r="B689" s="114">
        <f>B676</f>
        <v>0</v>
      </c>
      <c r="C689" s="114"/>
      <c r="D689" s="76"/>
      <c r="E689" s="76"/>
      <c r="F689" s="76"/>
      <c r="G689" s="113"/>
      <c r="H689" s="79"/>
    </row>
    <row r="690" spans="1:8" ht="49.5" customHeight="1">
      <c r="A690" s="78" t="s">
        <v>19</v>
      </c>
      <c r="B690" s="114">
        <f>B677</f>
        <v>0</v>
      </c>
      <c r="C690" s="114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0" t="s">
        <v>16</v>
      </c>
      <c r="B702" s="110"/>
      <c r="C702" s="110"/>
      <c r="D702" s="110" t="s">
        <v>17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6"/>
      <c r="B704" s="76"/>
      <c r="C704" s="118" t="s">
        <v>20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9" t="s">
        <v>25</v>
      </c>
      <c r="D705" s="119"/>
      <c r="E705" s="119"/>
      <c r="F705" s="76"/>
      <c r="G705" s="76"/>
      <c r="H705" s="76"/>
    </row>
    <row r="706" spans="1:8" ht="30" customHeight="1">
      <c r="A706" s="76"/>
      <c r="B706" s="76"/>
      <c r="C706" s="120"/>
      <c r="D706" s="120"/>
      <c r="E706" s="120"/>
      <c r="F706" s="76"/>
      <c r="G706" s="76"/>
      <c r="H706" s="76"/>
    </row>
    <row r="707" spans="1:8" ht="30" customHeight="1">
      <c r="A707" s="76"/>
      <c r="B707" s="76"/>
      <c r="C707" s="115" t="s">
        <v>9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27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10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JUVENIL LIVRE'!$A$22</f>
        <v>0</v>
      </c>
      <c r="C712" s="76"/>
      <c r="D712" s="76"/>
      <c r="E712" s="116" t="s">
        <v>15</v>
      </c>
      <c r="F712" s="116"/>
      <c r="G712" s="112" t="s">
        <v>11</v>
      </c>
      <c r="H712" s="76"/>
    </row>
    <row r="713" spans="1:8" ht="49.5" customHeight="1" thickBot="1">
      <c r="A713" s="78" t="s">
        <v>18</v>
      </c>
      <c r="B713" s="114">
        <f>'PROTOCOLO JUVENIL LIVRE'!$C$22</f>
        <v>0</v>
      </c>
      <c r="C713" s="114"/>
      <c r="D713" s="76"/>
      <c r="E713" s="76"/>
      <c r="F713" s="76"/>
      <c r="G713" s="113"/>
      <c r="H713" s="79"/>
    </row>
    <row r="714" spans="1:8" ht="49.5" customHeight="1">
      <c r="A714" s="78" t="s">
        <v>19</v>
      </c>
      <c r="B714" s="114">
        <f>'PROTOCOLO JUVENIL LIVRE'!$D$22</f>
        <v>0</v>
      </c>
      <c r="C714" s="114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JUVENIL LIVRE'!$F$22</f>
        <v>0</v>
      </c>
      <c r="C715" s="76"/>
      <c r="D715" s="82" t="s">
        <v>13</v>
      </c>
      <c r="E715" s="114">
        <f>'PROTOCOLO JUVENIL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20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9" t="s">
        <v>25</v>
      </c>
      <c r="D718" s="119"/>
      <c r="E718" s="119"/>
      <c r="F718" s="76"/>
      <c r="G718" s="76"/>
      <c r="H718" s="76"/>
    </row>
    <row r="719" spans="1:8" ht="30" customHeight="1">
      <c r="A719" s="76"/>
      <c r="B719" s="76"/>
      <c r="C719" s="120"/>
      <c r="D719" s="120"/>
      <c r="E719" s="120"/>
      <c r="F719" s="76"/>
      <c r="G719" s="76"/>
      <c r="H719" s="76"/>
    </row>
    <row r="720" spans="1:8" ht="30" customHeight="1">
      <c r="A720" s="76"/>
      <c r="B720" s="76"/>
      <c r="C720" s="115" t="s">
        <v>9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27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10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16" t="s">
        <v>15</v>
      </c>
      <c r="F725" s="116"/>
      <c r="G725" s="112" t="s">
        <v>11</v>
      </c>
      <c r="H725" s="76"/>
    </row>
    <row r="726" spans="1:8" ht="49.5" customHeight="1" thickBot="1">
      <c r="A726" s="78" t="s">
        <v>18</v>
      </c>
      <c r="B726" s="114">
        <f>B713</f>
        <v>0</v>
      </c>
      <c r="C726" s="114"/>
      <c r="D726" s="76"/>
      <c r="E726" s="76"/>
      <c r="F726" s="76"/>
      <c r="G726" s="113"/>
      <c r="H726" s="79"/>
    </row>
    <row r="727" spans="1:8" ht="49.5" customHeight="1">
      <c r="A727" s="78" t="s">
        <v>19</v>
      </c>
      <c r="B727" s="114">
        <f>B714</f>
        <v>0</v>
      </c>
      <c r="C727" s="114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0" t="s">
        <v>16</v>
      </c>
      <c r="B739" s="110"/>
      <c r="C739" s="110"/>
      <c r="D739" s="110" t="s">
        <v>17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6"/>
      <c r="B741" s="76"/>
      <c r="C741" s="118" t="s">
        <v>20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9" t="s">
        <v>25</v>
      </c>
      <c r="D742" s="119"/>
      <c r="E742" s="119"/>
      <c r="F742" s="76"/>
      <c r="G742" s="76"/>
      <c r="H742" s="76"/>
    </row>
    <row r="743" spans="1:8" ht="30" customHeight="1">
      <c r="A743" s="76"/>
      <c r="B743" s="76"/>
      <c r="C743" s="120"/>
      <c r="D743" s="120"/>
      <c r="E743" s="120"/>
      <c r="F743" s="76"/>
      <c r="G743" s="76"/>
      <c r="H743" s="76"/>
    </row>
    <row r="744" spans="1:8" ht="30" customHeight="1">
      <c r="A744" s="76"/>
      <c r="B744" s="76"/>
      <c r="C744" s="115" t="s">
        <v>9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27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10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JUVENIL LIVRE'!$A$23</f>
        <v>0</v>
      </c>
      <c r="C749" s="76"/>
      <c r="D749" s="76"/>
      <c r="E749" s="116" t="s">
        <v>15</v>
      </c>
      <c r="F749" s="116"/>
      <c r="G749" s="112" t="s">
        <v>11</v>
      </c>
      <c r="H749" s="76"/>
    </row>
    <row r="750" spans="1:8" ht="49.5" customHeight="1" thickBot="1">
      <c r="A750" s="78" t="s">
        <v>18</v>
      </c>
      <c r="B750" s="114">
        <f>'PROTOCOLO JUVENIL LIVRE'!$C$23</f>
        <v>0</v>
      </c>
      <c r="C750" s="114"/>
      <c r="D750" s="76"/>
      <c r="E750" s="76"/>
      <c r="F750" s="76"/>
      <c r="G750" s="113"/>
      <c r="H750" s="79"/>
    </row>
    <row r="751" spans="1:8" ht="49.5" customHeight="1">
      <c r="A751" s="78" t="s">
        <v>19</v>
      </c>
      <c r="B751" s="114">
        <f>'PROTOCOLO JUVENIL LIVRE'!$D$23</f>
        <v>0</v>
      </c>
      <c r="C751" s="114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JUVENIL LIVRE'!$F$23</f>
        <v>0</v>
      </c>
      <c r="C752" s="76"/>
      <c r="D752" s="82" t="s">
        <v>13</v>
      </c>
      <c r="E752" s="114">
        <f>'PROTOCOLO JUVENIL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20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9" t="s">
        <v>25</v>
      </c>
      <c r="D755" s="119"/>
      <c r="E755" s="119"/>
      <c r="F755" s="76"/>
      <c r="G755" s="76"/>
      <c r="H755" s="76"/>
    </row>
    <row r="756" spans="1:8" ht="30" customHeight="1">
      <c r="A756" s="76"/>
      <c r="B756" s="76"/>
      <c r="C756" s="120"/>
      <c r="D756" s="120"/>
      <c r="E756" s="120"/>
      <c r="F756" s="76"/>
      <c r="G756" s="76"/>
      <c r="H756" s="76"/>
    </row>
    <row r="757" spans="1:8" ht="30" customHeight="1">
      <c r="A757" s="76"/>
      <c r="B757" s="76"/>
      <c r="C757" s="115" t="s">
        <v>9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27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10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16" t="s">
        <v>15</v>
      </c>
      <c r="F762" s="116"/>
      <c r="G762" s="112" t="s">
        <v>11</v>
      </c>
      <c r="H762" s="76"/>
    </row>
    <row r="763" spans="1:8" ht="49.5" customHeight="1" thickBot="1">
      <c r="A763" s="78" t="s">
        <v>18</v>
      </c>
      <c r="B763" s="114">
        <f>B750</f>
        <v>0</v>
      </c>
      <c r="C763" s="114"/>
      <c r="D763" s="76"/>
      <c r="E763" s="76"/>
      <c r="F763" s="76"/>
      <c r="G763" s="113"/>
      <c r="H763" s="79"/>
    </row>
    <row r="764" spans="1:8" ht="49.5" customHeight="1">
      <c r="A764" s="78" t="s">
        <v>19</v>
      </c>
      <c r="B764" s="114">
        <f>B751</f>
        <v>0</v>
      </c>
      <c r="C764" s="114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0" t="s">
        <v>16</v>
      </c>
      <c r="B776" s="110"/>
      <c r="C776" s="110"/>
      <c r="D776" s="110" t="s">
        <v>17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6"/>
      <c r="B778" s="76"/>
      <c r="C778" s="118" t="s">
        <v>20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9" t="s">
        <v>25</v>
      </c>
      <c r="D779" s="119"/>
      <c r="E779" s="119"/>
      <c r="F779" s="76"/>
      <c r="G779" s="76"/>
      <c r="H779" s="76"/>
    </row>
    <row r="780" spans="1:8" ht="30" customHeight="1">
      <c r="A780" s="76"/>
      <c r="B780" s="76"/>
      <c r="C780" s="120"/>
      <c r="D780" s="120"/>
      <c r="E780" s="120"/>
      <c r="F780" s="76"/>
      <c r="G780" s="76"/>
      <c r="H780" s="76"/>
    </row>
    <row r="781" spans="1:8" ht="30" customHeight="1">
      <c r="A781" s="76"/>
      <c r="B781" s="76"/>
      <c r="C781" s="115" t="s">
        <v>9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27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10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JUVENIL LIVRE'!$A$24</f>
        <v>0</v>
      </c>
      <c r="C786" s="76"/>
      <c r="D786" s="76"/>
      <c r="E786" s="116" t="s">
        <v>15</v>
      </c>
      <c r="F786" s="116"/>
      <c r="G786" s="112" t="s">
        <v>11</v>
      </c>
      <c r="H786" s="76"/>
    </row>
    <row r="787" spans="1:8" ht="49.5" customHeight="1" thickBot="1">
      <c r="A787" s="78" t="s">
        <v>18</v>
      </c>
      <c r="B787" s="114">
        <f>'PROTOCOLO JUVENIL LIVRE'!$C$24</f>
        <v>0</v>
      </c>
      <c r="C787" s="114"/>
      <c r="D787" s="76"/>
      <c r="E787" s="76"/>
      <c r="F787" s="76"/>
      <c r="G787" s="113"/>
      <c r="H787" s="79"/>
    </row>
    <row r="788" spans="1:8" ht="49.5" customHeight="1">
      <c r="A788" s="78" t="s">
        <v>19</v>
      </c>
      <c r="B788" s="114">
        <f>'PROTOCOLO JUVENIL LIVRE'!$D$24</f>
        <v>0</v>
      </c>
      <c r="C788" s="114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JUVENIL LIVRE'!$F$24</f>
        <v>0</v>
      </c>
      <c r="C789" s="76"/>
      <c r="D789" s="82" t="s">
        <v>13</v>
      </c>
      <c r="E789" s="114">
        <f>'PROTOCOLO JUVENIL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20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9" t="s">
        <v>25</v>
      </c>
      <c r="D792" s="119"/>
      <c r="E792" s="119"/>
      <c r="F792" s="76"/>
      <c r="G792" s="76"/>
      <c r="H792" s="76"/>
    </row>
    <row r="793" spans="1:8" ht="30" customHeight="1">
      <c r="A793" s="76"/>
      <c r="B793" s="76"/>
      <c r="C793" s="120"/>
      <c r="D793" s="120"/>
      <c r="E793" s="120"/>
      <c r="F793" s="76"/>
      <c r="G793" s="76"/>
      <c r="H793" s="76"/>
    </row>
    <row r="794" spans="1:8" ht="30" customHeight="1">
      <c r="A794" s="76"/>
      <c r="B794" s="76"/>
      <c r="C794" s="115" t="s">
        <v>9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27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10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16" t="s">
        <v>15</v>
      </c>
      <c r="F799" s="116"/>
      <c r="G799" s="112" t="s">
        <v>11</v>
      </c>
      <c r="H799" s="76"/>
    </row>
    <row r="800" spans="1:8" ht="49.5" customHeight="1" thickBot="1">
      <c r="A800" s="78" t="s">
        <v>18</v>
      </c>
      <c r="B800" s="114">
        <f>B787</f>
        <v>0</v>
      </c>
      <c r="C800" s="114"/>
      <c r="D800" s="76"/>
      <c r="E800" s="76"/>
      <c r="F800" s="76"/>
      <c r="G800" s="113"/>
      <c r="H800" s="79"/>
    </row>
    <row r="801" spans="1:8" ht="49.5" customHeight="1">
      <c r="A801" s="78" t="s">
        <v>19</v>
      </c>
      <c r="B801" s="114">
        <f>B788</f>
        <v>0</v>
      </c>
      <c r="C801" s="114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0" t="s">
        <v>16</v>
      </c>
      <c r="B813" s="110"/>
      <c r="C813" s="110"/>
      <c r="D813" s="110" t="s">
        <v>17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6"/>
      <c r="B815" s="76"/>
      <c r="C815" s="118" t="s">
        <v>20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9" t="s">
        <v>25</v>
      </c>
      <c r="D816" s="119"/>
      <c r="E816" s="119"/>
      <c r="F816" s="76"/>
      <c r="G816" s="76"/>
      <c r="H816" s="76"/>
    </row>
    <row r="817" spans="1:8" ht="30" customHeight="1">
      <c r="A817" s="76"/>
      <c r="B817" s="76"/>
      <c r="C817" s="120"/>
      <c r="D817" s="120"/>
      <c r="E817" s="120"/>
      <c r="F817" s="76"/>
      <c r="G817" s="76"/>
      <c r="H817" s="76"/>
    </row>
    <row r="818" spans="1:8" ht="30" customHeight="1">
      <c r="A818" s="76"/>
      <c r="B818" s="76"/>
      <c r="C818" s="115" t="s">
        <v>9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27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10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JUVENIL LIVRE'!$A$25</f>
        <v>0</v>
      </c>
      <c r="C823" s="76"/>
      <c r="D823" s="76"/>
      <c r="E823" s="116" t="s">
        <v>15</v>
      </c>
      <c r="F823" s="116"/>
      <c r="G823" s="112" t="s">
        <v>11</v>
      </c>
      <c r="H823" s="76"/>
    </row>
    <row r="824" spans="1:8" ht="49.5" customHeight="1" thickBot="1">
      <c r="A824" s="78" t="s">
        <v>18</v>
      </c>
      <c r="B824" s="114">
        <f>'PROTOCOLO JUVENIL LIVRE'!$C$25</f>
        <v>0</v>
      </c>
      <c r="C824" s="114"/>
      <c r="D824" s="76"/>
      <c r="E824" s="76"/>
      <c r="F824" s="76"/>
      <c r="G824" s="113"/>
      <c r="H824" s="79"/>
    </row>
    <row r="825" spans="1:8" ht="49.5" customHeight="1">
      <c r="A825" s="78" t="s">
        <v>19</v>
      </c>
      <c r="B825" s="114">
        <f>'PROTOCOLO JUVENIL LIVRE'!$D$25</f>
        <v>0</v>
      </c>
      <c r="C825" s="114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JUVENIL LIVRE'!$F$25</f>
        <v>0</v>
      </c>
      <c r="C826" s="76"/>
      <c r="D826" s="82" t="s">
        <v>13</v>
      </c>
      <c r="E826" s="114">
        <f>'PROTOCOLO JUVENIL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20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9" t="s">
        <v>25</v>
      </c>
      <c r="D829" s="119"/>
      <c r="E829" s="119"/>
      <c r="F829" s="76"/>
      <c r="G829" s="76"/>
      <c r="H829" s="76"/>
    </row>
    <row r="830" spans="1:8" ht="30" customHeight="1">
      <c r="A830" s="76"/>
      <c r="B830" s="76"/>
      <c r="C830" s="120"/>
      <c r="D830" s="120"/>
      <c r="E830" s="120"/>
      <c r="F830" s="76"/>
      <c r="G830" s="76"/>
      <c r="H830" s="76"/>
    </row>
    <row r="831" spans="1:8" ht="30" customHeight="1">
      <c r="A831" s="76"/>
      <c r="B831" s="76"/>
      <c r="C831" s="115" t="s">
        <v>9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27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10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16" t="s">
        <v>15</v>
      </c>
      <c r="F836" s="116"/>
      <c r="G836" s="112" t="s">
        <v>11</v>
      </c>
      <c r="H836" s="76"/>
    </row>
    <row r="837" spans="1:8" ht="49.5" customHeight="1" thickBot="1">
      <c r="A837" s="78" t="s">
        <v>18</v>
      </c>
      <c r="B837" s="114">
        <f>B824</f>
        <v>0</v>
      </c>
      <c r="C837" s="114"/>
      <c r="D837" s="76"/>
      <c r="E837" s="76"/>
      <c r="F837" s="76"/>
      <c r="G837" s="113"/>
      <c r="H837" s="79"/>
    </row>
    <row r="838" spans="1:8" ht="49.5" customHeight="1">
      <c r="A838" s="78" t="s">
        <v>19</v>
      </c>
      <c r="B838" s="114">
        <f>B825</f>
        <v>0</v>
      </c>
      <c r="C838" s="114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0" t="s">
        <v>16</v>
      </c>
      <c r="B850" s="110"/>
      <c r="C850" s="110"/>
      <c r="D850" s="110" t="s">
        <v>17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6"/>
      <c r="B852" s="76"/>
      <c r="C852" s="118" t="s">
        <v>20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9" t="s">
        <v>25</v>
      </c>
      <c r="D853" s="119"/>
      <c r="E853" s="119"/>
      <c r="F853" s="76"/>
      <c r="G853" s="76"/>
      <c r="H853" s="76"/>
    </row>
    <row r="854" spans="1:8" ht="30" customHeight="1">
      <c r="A854" s="76"/>
      <c r="B854" s="76"/>
      <c r="C854" s="120"/>
      <c r="D854" s="120"/>
      <c r="E854" s="120"/>
      <c r="F854" s="76"/>
      <c r="G854" s="76"/>
      <c r="H854" s="76"/>
    </row>
    <row r="855" spans="1:8" ht="30" customHeight="1">
      <c r="A855" s="76"/>
      <c r="B855" s="76"/>
      <c r="C855" s="115" t="s">
        <v>9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27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10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JUVENIL LIVRE'!$A$26</f>
        <v>0</v>
      </c>
      <c r="C860" s="76"/>
      <c r="D860" s="76"/>
      <c r="E860" s="116" t="s">
        <v>15</v>
      </c>
      <c r="F860" s="116"/>
      <c r="G860" s="112" t="s">
        <v>11</v>
      </c>
      <c r="H860" s="76"/>
    </row>
    <row r="861" spans="1:8" ht="49.5" customHeight="1" thickBot="1">
      <c r="A861" s="78" t="s">
        <v>18</v>
      </c>
      <c r="B861" s="114">
        <f>'PROTOCOLO JUVENIL LIVRE'!$C$26</f>
        <v>0</v>
      </c>
      <c r="C861" s="114"/>
      <c r="D861" s="76"/>
      <c r="E861" s="76"/>
      <c r="F861" s="76"/>
      <c r="G861" s="113"/>
      <c r="H861" s="79"/>
    </row>
    <row r="862" spans="1:8" ht="49.5" customHeight="1">
      <c r="A862" s="78" t="s">
        <v>19</v>
      </c>
      <c r="B862" s="114">
        <f>'PROTOCOLO JUVENIL LIVRE'!$D$26</f>
        <v>0</v>
      </c>
      <c r="C862" s="114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JUVENIL LIVRE'!$F$26</f>
        <v>0</v>
      </c>
      <c r="C863" s="76"/>
      <c r="D863" s="82" t="s">
        <v>13</v>
      </c>
      <c r="E863" s="114">
        <f>'PROTOCOLO JUVENIL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20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9" t="s">
        <v>25</v>
      </c>
      <c r="D866" s="119"/>
      <c r="E866" s="119"/>
      <c r="F866" s="76"/>
      <c r="G866" s="76"/>
      <c r="H866" s="76"/>
    </row>
    <row r="867" spans="1:8" ht="30" customHeight="1">
      <c r="A867" s="76"/>
      <c r="B867" s="76"/>
      <c r="C867" s="120"/>
      <c r="D867" s="120"/>
      <c r="E867" s="120"/>
      <c r="F867" s="76"/>
      <c r="G867" s="76"/>
      <c r="H867" s="76"/>
    </row>
    <row r="868" spans="1:8" ht="30" customHeight="1">
      <c r="A868" s="76"/>
      <c r="B868" s="76"/>
      <c r="C868" s="115" t="s">
        <v>9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27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10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16" t="s">
        <v>15</v>
      </c>
      <c r="F873" s="116"/>
      <c r="G873" s="112" t="s">
        <v>11</v>
      </c>
      <c r="H873" s="76"/>
    </row>
    <row r="874" spans="1:8" ht="49.5" customHeight="1" thickBot="1">
      <c r="A874" s="78" t="s">
        <v>18</v>
      </c>
      <c r="B874" s="114">
        <f>B861</f>
        <v>0</v>
      </c>
      <c r="C874" s="114"/>
      <c r="D874" s="76"/>
      <c r="E874" s="76"/>
      <c r="F874" s="76"/>
      <c r="G874" s="113"/>
      <c r="H874" s="79"/>
    </row>
    <row r="875" spans="1:8" ht="49.5" customHeight="1">
      <c r="A875" s="78" t="s">
        <v>19</v>
      </c>
      <c r="B875" s="114">
        <f>B862</f>
        <v>0</v>
      </c>
      <c r="C875" s="114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0" t="s">
        <v>16</v>
      </c>
      <c r="B887" s="110"/>
      <c r="C887" s="110"/>
      <c r="D887" s="110" t="s">
        <v>17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6"/>
      <c r="B889" s="76"/>
      <c r="C889" s="118" t="s">
        <v>20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9" t="s">
        <v>25</v>
      </c>
      <c r="D890" s="119"/>
      <c r="E890" s="119"/>
      <c r="F890" s="76"/>
      <c r="G890" s="76"/>
      <c r="H890" s="76"/>
    </row>
    <row r="891" spans="1:8" ht="30" customHeight="1">
      <c r="A891" s="76"/>
      <c r="B891" s="76"/>
      <c r="C891" s="120"/>
      <c r="D891" s="120"/>
      <c r="E891" s="120"/>
      <c r="F891" s="76"/>
      <c r="G891" s="76"/>
      <c r="H891" s="76"/>
    </row>
    <row r="892" spans="1:8" ht="30" customHeight="1">
      <c r="A892" s="76"/>
      <c r="B892" s="76"/>
      <c r="C892" s="115" t="s">
        <v>9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27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10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JUVENIL LIVRE'!$A$27</f>
        <v>0</v>
      </c>
      <c r="C897" s="76"/>
      <c r="D897" s="76"/>
      <c r="E897" s="116" t="s">
        <v>15</v>
      </c>
      <c r="F897" s="116"/>
      <c r="G897" s="112" t="s">
        <v>11</v>
      </c>
      <c r="H897" s="76"/>
    </row>
    <row r="898" spans="1:8" ht="49.5" customHeight="1" thickBot="1">
      <c r="A898" s="78" t="s">
        <v>18</v>
      </c>
      <c r="B898" s="114">
        <f>'PROTOCOLO JUVENIL LIVRE'!$C$27</f>
        <v>0</v>
      </c>
      <c r="C898" s="114"/>
      <c r="D898" s="76"/>
      <c r="E898" s="76"/>
      <c r="F898" s="76"/>
      <c r="G898" s="113"/>
      <c r="H898" s="79"/>
    </row>
    <row r="899" spans="1:8" ht="49.5" customHeight="1">
      <c r="A899" s="78" t="s">
        <v>19</v>
      </c>
      <c r="B899" s="114">
        <f>'PROTOCOLO JUVENIL LIVRE'!$D$27</f>
        <v>0</v>
      </c>
      <c r="C899" s="114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JUVENIL LIVRE'!$F$27</f>
        <v>0</v>
      </c>
      <c r="C900" s="76"/>
      <c r="D900" s="82" t="s">
        <v>13</v>
      </c>
      <c r="E900" s="114">
        <f>'PROTOCOLO JUVENIL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20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9" t="s">
        <v>25</v>
      </c>
      <c r="D903" s="119"/>
      <c r="E903" s="119"/>
      <c r="F903" s="76"/>
      <c r="G903" s="76"/>
      <c r="H903" s="76"/>
    </row>
    <row r="904" spans="1:8" ht="30" customHeight="1">
      <c r="A904" s="76"/>
      <c r="B904" s="76"/>
      <c r="C904" s="120"/>
      <c r="D904" s="120"/>
      <c r="E904" s="120"/>
      <c r="F904" s="76"/>
      <c r="G904" s="76"/>
      <c r="H904" s="76"/>
    </row>
    <row r="905" spans="1:8" ht="30" customHeight="1">
      <c r="A905" s="76"/>
      <c r="B905" s="76"/>
      <c r="C905" s="115" t="s">
        <v>9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27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10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16" t="s">
        <v>15</v>
      </c>
      <c r="F910" s="116"/>
      <c r="G910" s="112" t="s">
        <v>11</v>
      </c>
      <c r="H910" s="76"/>
    </row>
    <row r="911" spans="1:8" ht="49.5" customHeight="1" thickBot="1">
      <c r="A911" s="78" t="s">
        <v>18</v>
      </c>
      <c r="B911" s="114">
        <f>B898</f>
        <v>0</v>
      </c>
      <c r="C911" s="114"/>
      <c r="D911" s="76"/>
      <c r="E911" s="76"/>
      <c r="F911" s="76"/>
      <c r="G911" s="113"/>
      <c r="H911" s="79"/>
    </row>
    <row r="912" spans="1:8" ht="49.5" customHeight="1">
      <c r="A912" s="78" t="s">
        <v>19</v>
      </c>
      <c r="B912" s="114">
        <f>B899</f>
        <v>0</v>
      </c>
      <c r="C912" s="114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0" t="s">
        <v>16</v>
      </c>
      <c r="B924" s="110"/>
      <c r="C924" s="110"/>
      <c r="D924" s="110" t="s">
        <v>17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6"/>
      <c r="B926" s="76"/>
      <c r="C926" s="118" t="s">
        <v>20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9" t="s">
        <v>25</v>
      </c>
      <c r="D927" s="119"/>
      <c r="E927" s="119"/>
      <c r="F927" s="76"/>
      <c r="G927" s="76"/>
      <c r="H927" s="76"/>
    </row>
    <row r="928" spans="1:8" ht="30" customHeight="1">
      <c r="A928" s="76"/>
      <c r="B928" s="76"/>
      <c r="C928" s="120"/>
      <c r="D928" s="120"/>
      <c r="E928" s="120"/>
      <c r="F928" s="76"/>
      <c r="G928" s="76"/>
      <c r="H928" s="76"/>
    </row>
    <row r="929" spans="1:8" ht="30" customHeight="1">
      <c r="A929" s="76"/>
      <c r="B929" s="76"/>
      <c r="C929" s="115" t="s">
        <v>9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27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10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JUVENIL LIVRE'!$A$28</f>
        <v>0</v>
      </c>
      <c r="C934" s="76"/>
      <c r="D934" s="76"/>
      <c r="E934" s="116" t="s">
        <v>15</v>
      </c>
      <c r="F934" s="116"/>
      <c r="G934" s="112" t="s">
        <v>11</v>
      </c>
      <c r="H934" s="76"/>
    </row>
    <row r="935" spans="1:8" ht="49.5" customHeight="1" thickBot="1">
      <c r="A935" s="78" t="s">
        <v>18</v>
      </c>
      <c r="B935" s="114">
        <f>'PROTOCOLO JUVENIL LIVRE'!$C$28</f>
        <v>0</v>
      </c>
      <c r="C935" s="114"/>
      <c r="D935" s="76"/>
      <c r="E935" s="76"/>
      <c r="F935" s="76"/>
      <c r="G935" s="113"/>
      <c r="H935" s="79"/>
    </row>
    <row r="936" spans="1:8" ht="49.5" customHeight="1">
      <c r="A936" s="78" t="s">
        <v>19</v>
      </c>
      <c r="B936" s="114">
        <f>'PROTOCOLO JUVENIL LIVRE'!$D$28</f>
        <v>0</v>
      </c>
      <c r="C936" s="114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JUVENIL LIVRE'!$F$28</f>
        <v>0</v>
      </c>
      <c r="C937" s="76"/>
      <c r="D937" s="82" t="s">
        <v>13</v>
      </c>
      <c r="E937" s="114">
        <f>'PROTOCOLO JUVENIL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20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9" t="s">
        <v>25</v>
      </c>
      <c r="D940" s="119"/>
      <c r="E940" s="119"/>
      <c r="F940" s="76"/>
      <c r="G940" s="76"/>
      <c r="H940" s="76"/>
    </row>
    <row r="941" spans="1:8" ht="30" customHeight="1">
      <c r="A941" s="76"/>
      <c r="B941" s="76"/>
      <c r="C941" s="120"/>
      <c r="D941" s="120"/>
      <c r="E941" s="120"/>
      <c r="F941" s="76"/>
      <c r="G941" s="76"/>
      <c r="H941" s="76"/>
    </row>
    <row r="942" spans="1:8" ht="30" customHeight="1">
      <c r="A942" s="76"/>
      <c r="B942" s="76"/>
      <c r="C942" s="115" t="s">
        <v>9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27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10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16" t="s">
        <v>15</v>
      </c>
      <c r="F947" s="116"/>
      <c r="G947" s="112" t="s">
        <v>11</v>
      </c>
      <c r="H947" s="76"/>
    </row>
    <row r="948" spans="1:8" ht="49.5" customHeight="1" thickBot="1">
      <c r="A948" s="78" t="s">
        <v>18</v>
      </c>
      <c r="B948" s="114">
        <f>B935</f>
        <v>0</v>
      </c>
      <c r="C948" s="114"/>
      <c r="D948" s="76"/>
      <c r="E948" s="76"/>
      <c r="F948" s="76"/>
      <c r="G948" s="113"/>
      <c r="H948" s="79"/>
    </row>
    <row r="949" spans="1:8" ht="49.5" customHeight="1">
      <c r="A949" s="78" t="s">
        <v>19</v>
      </c>
      <c r="B949" s="114">
        <f>B936</f>
        <v>0</v>
      </c>
      <c r="C949" s="114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0" t="s">
        <v>16</v>
      </c>
      <c r="B961" s="110"/>
      <c r="C961" s="110"/>
      <c r="D961" s="110" t="s">
        <v>17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6"/>
      <c r="B963" s="76"/>
      <c r="C963" s="118" t="s">
        <v>20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9" t="s">
        <v>25</v>
      </c>
      <c r="D964" s="119"/>
      <c r="E964" s="119"/>
      <c r="F964" s="76"/>
      <c r="G964" s="76"/>
      <c r="H964" s="76"/>
    </row>
    <row r="965" spans="1:8" ht="30" customHeight="1">
      <c r="A965" s="76"/>
      <c r="B965" s="76"/>
      <c r="C965" s="120"/>
      <c r="D965" s="120"/>
      <c r="E965" s="120"/>
      <c r="F965" s="76"/>
      <c r="G965" s="76"/>
      <c r="H965" s="76"/>
    </row>
    <row r="966" spans="1:8" ht="30" customHeight="1">
      <c r="A966" s="76"/>
      <c r="B966" s="76"/>
      <c r="C966" s="115" t="s">
        <v>9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27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10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JUVENIL LIVRE'!$A$29</f>
        <v>0</v>
      </c>
      <c r="C971" s="76"/>
      <c r="D971" s="76"/>
      <c r="E971" s="116" t="s">
        <v>15</v>
      </c>
      <c r="F971" s="116"/>
      <c r="G971" s="112" t="s">
        <v>11</v>
      </c>
      <c r="H971" s="76"/>
    </row>
    <row r="972" spans="1:8" ht="49.5" customHeight="1" thickBot="1">
      <c r="A972" s="78" t="s">
        <v>18</v>
      </c>
      <c r="B972" s="114">
        <f>'PROTOCOLO JUVENIL LIVRE'!$C$29</f>
        <v>0</v>
      </c>
      <c r="C972" s="114"/>
      <c r="D972" s="76"/>
      <c r="E972" s="76"/>
      <c r="F972" s="76"/>
      <c r="G972" s="113"/>
      <c r="H972" s="79"/>
    </row>
    <row r="973" spans="1:8" ht="49.5" customHeight="1">
      <c r="A973" s="78" t="s">
        <v>19</v>
      </c>
      <c r="B973" s="114">
        <f>'PROTOCOLO JUVENIL LIVRE'!$D$29</f>
        <v>0</v>
      </c>
      <c r="C973" s="114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JUVENIL LIVRE'!$F$29</f>
        <v>0</v>
      </c>
      <c r="C974" s="76"/>
      <c r="D974" s="82" t="s">
        <v>13</v>
      </c>
      <c r="E974" s="114">
        <f>'PROTOCOLO JUVENIL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20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9" t="s">
        <v>25</v>
      </c>
      <c r="D977" s="119"/>
      <c r="E977" s="119"/>
      <c r="F977" s="76"/>
      <c r="G977" s="76"/>
      <c r="H977" s="76"/>
    </row>
    <row r="978" spans="1:8" ht="30" customHeight="1">
      <c r="A978" s="76"/>
      <c r="B978" s="76"/>
      <c r="C978" s="120"/>
      <c r="D978" s="120"/>
      <c r="E978" s="120"/>
      <c r="F978" s="76"/>
      <c r="G978" s="76"/>
      <c r="H978" s="76"/>
    </row>
    <row r="979" spans="1:8" ht="30" customHeight="1">
      <c r="A979" s="76"/>
      <c r="B979" s="76"/>
      <c r="C979" s="115" t="s">
        <v>9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27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10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16" t="s">
        <v>15</v>
      </c>
      <c r="F984" s="116"/>
      <c r="G984" s="112" t="s">
        <v>11</v>
      </c>
      <c r="H984" s="76"/>
    </row>
    <row r="985" spans="1:8" ht="49.5" customHeight="1" thickBot="1">
      <c r="A985" s="78" t="s">
        <v>18</v>
      </c>
      <c r="B985" s="114">
        <f>B972</f>
        <v>0</v>
      </c>
      <c r="C985" s="114"/>
      <c r="D985" s="76"/>
      <c r="E985" s="76"/>
      <c r="F985" s="76"/>
      <c r="G985" s="113"/>
      <c r="H985" s="79"/>
    </row>
    <row r="986" spans="1:8" ht="49.5" customHeight="1">
      <c r="A986" s="78" t="s">
        <v>19</v>
      </c>
      <c r="B986" s="114">
        <f>B973</f>
        <v>0</v>
      </c>
      <c r="C986" s="114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0" t="s">
        <v>16</v>
      </c>
      <c r="B998" s="110"/>
      <c r="C998" s="110"/>
      <c r="D998" s="110" t="s">
        <v>17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6"/>
      <c r="B1000" s="76"/>
      <c r="C1000" s="118" t="s">
        <v>20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9" t="s">
        <v>25</v>
      </c>
      <c r="D1001" s="119"/>
      <c r="E1001" s="119"/>
      <c r="F1001" s="76"/>
      <c r="G1001" s="76"/>
      <c r="H1001" s="76"/>
    </row>
    <row r="1002" spans="1:8" ht="30" customHeight="1">
      <c r="A1002" s="76"/>
      <c r="B1002" s="76"/>
      <c r="C1002" s="120"/>
      <c r="D1002" s="120"/>
      <c r="E1002" s="120"/>
      <c r="F1002" s="76"/>
      <c r="G1002" s="76"/>
      <c r="H1002" s="76"/>
    </row>
    <row r="1003" spans="1:8" ht="30" customHeight="1">
      <c r="A1003" s="76"/>
      <c r="B1003" s="76"/>
      <c r="C1003" s="115" t="s">
        <v>9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27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10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JUVENIL LIVRE'!$A$30</f>
        <v>0</v>
      </c>
      <c r="C1008" s="76"/>
      <c r="D1008" s="76"/>
      <c r="E1008" s="116" t="s">
        <v>15</v>
      </c>
      <c r="F1008" s="116"/>
      <c r="G1008" s="112" t="s">
        <v>11</v>
      </c>
      <c r="H1008" s="76"/>
    </row>
    <row r="1009" spans="1:8" ht="49.5" customHeight="1" thickBot="1">
      <c r="A1009" s="78" t="s">
        <v>18</v>
      </c>
      <c r="B1009" s="114">
        <f>'PROTOCOLO JUVENIL LIVRE'!$C$30</f>
        <v>0</v>
      </c>
      <c r="C1009" s="114"/>
      <c r="D1009" s="76"/>
      <c r="E1009" s="76"/>
      <c r="F1009" s="76"/>
      <c r="G1009" s="113"/>
      <c r="H1009" s="79"/>
    </row>
    <row r="1010" spans="1:8" ht="49.5" customHeight="1">
      <c r="A1010" s="78" t="s">
        <v>19</v>
      </c>
      <c r="B1010" s="114">
        <f>'PROTOCOLO JUVENIL LIVRE'!$D$30</f>
        <v>0</v>
      </c>
      <c r="C1010" s="114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JUVENIL LIVRE'!$F$30</f>
        <v>0</v>
      </c>
      <c r="C1011" s="76"/>
      <c r="D1011" s="82" t="s">
        <v>13</v>
      </c>
      <c r="E1011" s="114">
        <f>'PROTOCOLO JUVENIL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20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9" t="s">
        <v>25</v>
      </c>
      <c r="D1014" s="119"/>
      <c r="E1014" s="119"/>
      <c r="F1014" s="76"/>
      <c r="G1014" s="76"/>
      <c r="H1014" s="76"/>
    </row>
    <row r="1015" spans="1:8" ht="30" customHeight="1">
      <c r="A1015" s="76"/>
      <c r="B1015" s="76"/>
      <c r="C1015" s="120"/>
      <c r="D1015" s="120"/>
      <c r="E1015" s="120"/>
      <c r="F1015" s="76"/>
      <c r="G1015" s="76"/>
      <c r="H1015" s="76"/>
    </row>
    <row r="1016" spans="1:8" ht="30" customHeight="1">
      <c r="A1016" s="76"/>
      <c r="B1016" s="76"/>
      <c r="C1016" s="115" t="s">
        <v>9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27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10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16" t="s">
        <v>15</v>
      </c>
      <c r="F1021" s="116"/>
      <c r="G1021" s="112" t="s">
        <v>11</v>
      </c>
      <c r="H1021" s="76"/>
    </row>
    <row r="1022" spans="1:8" ht="49.5" customHeight="1" thickBot="1">
      <c r="A1022" s="78" t="s">
        <v>18</v>
      </c>
      <c r="B1022" s="114">
        <f>B1009</f>
        <v>0</v>
      </c>
      <c r="C1022" s="114"/>
      <c r="D1022" s="76"/>
      <c r="E1022" s="76"/>
      <c r="F1022" s="76"/>
      <c r="G1022" s="113"/>
      <c r="H1022" s="79"/>
    </row>
    <row r="1023" spans="1:8" ht="49.5" customHeight="1">
      <c r="A1023" s="78" t="s">
        <v>19</v>
      </c>
      <c r="B1023" s="114">
        <f>B1010</f>
        <v>0</v>
      </c>
      <c r="C1023" s="114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0" t="s">
        <v>16</v>
      </c>
      <c r="B1035" s="110"/>
      <c r="C1035" s="110"/>
      <c r="D1035" s="110" t="s">
        <v>17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6"/>
      <c r="B1037" s="76"/>
      <c r="C1037" s="118" t="s">
        <v>20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9" t="s">
        <v>25</v>
      </c>
      <c r="D1038" s="119"/>
      <c r="E1038" s="119"/>
      <c r="F1038" s="76"/>
      <c r="G1038" s="76"/>
      <c r="H1038" s="76"/>
    </row>
    <row r="1039" spans="1:8" ht="30" customHeight="1">
      <c r="A1039" s="76"/>
      <c r="B1039" s="76"/>
      <c r="C1039" s="120"/>
      <c r="D1039" s="120"/>
      <c r="E1039" s="120"/>
      <c r="F1039" s="76"/>
      <c r="G1039" s="76"/>
      <c r="H1039" s="76"/>
    </row>
    <row r="1040" spans="1:8" ht="30" customHeight="1">
      <c r="A1040" s="76"/>
      <c r="B1040" s="76"/>
      <c r="C1040" s="115" t="s">
        <v>9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27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10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JUVENIL LIVRE'!$A$31</f>
        <v>0</v>
      </c>
      <c r="C1045" s="76"/>
      <c r="D1045" s="76"/>
      <c r="E1045" s="116" t="s">
        <v>15</v>
      </c>
      <c r="F1045" s="116"/>
      <c r="G1045" s="112" t="s">
        <v>11</v>
      </c>
      <c r="H1045" s="76"/>
    </row>
    <row r="1046" spans="1:8" ht="49.5" customHeight="1" thickBot="1">
      <c r="A1046" s="78" t="s">
        <v>18</v>
      </c>
      <c r="B1046" s="114">
        <f>'PROTOCOLO JUVENIL LIVRE'!$C$31</f>
        <v>0</v>
      </c>
      <c r="C1046" s="114"/>
      <c r="D1046" s="76"/>
      <c r="E1046" s="76"/>
      <c r="F1046" s="76"/>
      <c r="G1046" s="113"/>
      <c r="H1046" s="79"/>
    </row>
    <row r="1047" spans="1:8" ht="49.5" customHeight="1">
      <c r="A1047" s="78" t="s">
        <v>19</v>
      </c>
      <c r="B1047" s="114">
        <f>'PROTOCOLO JUVENIL LIVRE'!$D$31</f>
        <v>0</v>
      </c>
      <c r="C1047" s="114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JUVENIL LIVRE'!$F$31</f>
        <v>0</v>
      </c>
      <c r="C1048" s="76"/>
      <c r="D1048" s="82" t="s">
        <v>13</v>
      </c>
      <c r="E1048" s="114">
        <f>'PROTOCOLO JUVENIL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20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9" t="s">
        <v>25</v>
      </c>
      <c r="D1051" s="119"/>
      <c r="E1051" s="119"/>
      <c r="F1051" s="76"/>
      <c r="G1051" s="76"/>
      <c r="H1051" s="76"/>
    </row>
    <row r="1052" spans="1:8" ht="30" customHeight="1">
      <c r="A1052" s="76"/>
      <c r="B1052" s="76"/>
      <c r="C1052" s="120"/>
      <c r="D1052" s="120"/>
      <c r="E1052" s="120"/>
      <c r="F1052" s="76"/>
      <c r="G1052" s="76"/>
      <c r="H1052" s="76"/>
    </row>
    <row r="1053" spans="1:8" ht="30" customHeight="1">
      <c r="A1053" s="76"/>
      <c r="B1053" s="76"/>
      <c r="C1053" s="115" t="s">
        <v>9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27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10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16" t="s">
        <v>15</v>
      </c>
      <c r="F1058" s="116"/>
      <c r="G1058" s="112" t="s">
        <v>11</v>
      </c>
      <c r="H1058" s="76"/>
    </row>
    <row r="1059" spans="1:8" ht="49.5" customHeight="1" thickBot="1">
      <c r="A1059" s="78" t="s">
        <v>18</v>
      </c>
      <c r="B1059" s="114">
        <f>B1046</f>
        <v>0</v>
      </c>
      <c r="C1059" s="114"/>
      <c r="D1059" s="76"/>
      <c r="E1059" s="76"/>
      <c r="F1059" s="76"/>
      <c r="G1059" s="113"/>
      <c r="H1059" s="79"/>
    </row>
    <row r="1060" spans="1:8" ht="49.5" customHeight="1">
      <c r="A1060" s="78" t="s">
        <v>19</v>
      </c>
      <c r="B1060" s="114">
        <f>B1047</f>
        <v>0</v>
      </c>
      <c r="C1060" s="114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0" t="s">
        <v>16</v>
      </c>
      <c r="B1072" s="110"/>
      <c r="C1072" s="110"/>
      <c r="D1072" s="110" t="s">
        <v>17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6"/>
      <c r="B1074" s="76"/>
      <c r="C1074" s="118" t="s">
        <v>20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9" t="s">
        <v>25</v>
      </c>
      <c r="D1075" s="119"/>
      <c r="E1075" s="119"/>
      <c r="F1075" s="76"/>
      <c r="G1075" s="76"/>
      <c r="H1075" s="76"/>
    </row>
    <row r="1076" spans="1:8" ht="30" customHeight="1">
      <c r="A1076" s="76"/>
      <c r="B1076" s="76"/>
      <c r="C1076" s="120"/>
      <c r="D1076" s="120"/>
      <c r="E1076" s="120"/>
      <c r="F1076" s="76"/>
      <c r="G1076" s="76"/>
      <c r="H1076" s="76"/>
    </row>
    <row r="1077" spans="1:8" ht="30" customHeight="1">
      <c r="A1077" s="76"/>
      <c r="B1077" s="76"/>
      <c r="C1077" s="115" t="s">
        <v>9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27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10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JUVENIL LIVRE'!$A$32</f>
        <v>0</v>
      </c>
      <c r="C1082" s="76"/>
      <c r="D1082" s="76"/>
      <c r="E1082" s="116" t="s">
        <v>15</v>
      </c>
      <c r="F1082" s="116"/>
      <c r="G1082" s="112" t="s">
        <v>11</v>
      </c>
      <c r="H1082" s="76"/>
    </row>
    <row r="1083" spans="1:8" ht="49.5" customHeight="1" thickBot="1">
      <c r="A1083" s="78" t="s">
        <v>18</v>
      </c>
      <c r="B1083" s="114">
        <f>'PROTOCOLO JUVENIL LIVRE'!$C$32</f>
        <v>0</v>
      </c>
      <c r="C1083" s="114"/>
      <c r="D1083" s="76"/>
      <c r="E1083" s="76"/>
      <c r="F1083" s="76"/>
      <c r="G1083" s="113"/>
      <c r="H1083" s="79"/>
    </row>
    <row r="1084" spans="1:8" ht="49.5" customHeight="1">
      <c r="A1084" s="78" t="s">
        <v>19</v>
      </c>
      <c r="B1084" s="114">
        <f>'PROTOCOLO JUVENIL LIVRE'!$D$32</f>
        <v>0</v>
      </c>
      <c r="C1084" s="114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JUVENIL LIVRE'!$F$32</f>
        <v>0</v>
      </c>
      <c r="C1085" s="76"/>
      <c r="D1085" s="82" t="s">
        <v>13</v>
      </c>
      <c r="E1085" s="114">
        <f>'PROTOCOLO JUVENIL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20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9" t="s">
        <v>25</v>
      </c>
      <c r="D1088" s="119"/>
      <c r="E1088" s="119"/>
      <c r="F1088" s="76"/>
      <c r="G1088" s="76"/>
      <c r="H1088" s="76"/>
    </row>
    <row r="1089" spans="1:8" ht="30" customHeight="1">
      <c r="A1089" s="76"/>
      <c r="B1089" s="76"/>
      <c r="C1089" s="120"/>
      <c r="D1089" s="120"/>
      <c r="E1089" s="120"/>
      <c r="F1089" s="76"/>
      <c r="G1089" s="76"/>
      <c r="H1089" s="76"/>
    </row>
    <row r="1090" spans="1:8" ht="30" customHeight="1">
      <c r="A1090" s="76"/>
      <c r="B1090" s="76"/>
      <c r="C1090" s="115" t="s">
        <v>9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27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10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16" t="s">
        <v>15</v>
      </c>
      <c r="F1095" s="116"/>
      <c r="G1095" s="112" t="s">
        <v>11</v>
      </c>
      <c r="H1095" s="76"/>
    </row>
    <row r="1096" spans="1:8" ht="49.5" customHeight="1" thickBot="1">
      <c r="A1096" s="78" t="s">
        <v>18</v>
      </c>
      <c r="B1096" s="114">
        <f>B1083</f>
        <v>0</v>
      </c>
      <c r="C1096" s="114"/>
      <c r="D1096" s="76"/>
      <c r="E1096" s="76"/>
      <c r="F1096" s="76"/>
      <c r="G1096" s="113"/>
      <c r="H1096" s="79"/>
    </row>
    <row r="1097" spans="1:8" ht="49.5" customHeight="1">
      <c r="A1097" s="78" t="s">
        <v>19</v>
      </c>
      <c r="B1097" s="114">
        <f>B1084</f>
        <v>0</v>
      </c>
      <c r="C1097" s="114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0" t="s">
        <v>16</v>
      </c>
      <c r="B1109" s="110"/>
      <c r="C1109" s="110"/>
      <c r="D1109" s="110" t="s">
        <v>17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6"/>
      <c r="B1111" s="76"/>
      <c r="C1111" s="118" t="s">
        <v>20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9" t="s">
        <v>25</v>
      </c>
      <c r="D1112" s="119"/>
      <c r="E1112" s="119"/>
      <c r="F1112" s="76"/>
      <c r="G1112" s="76"/>
      <c r="H1112" s="76"/>
    </row>
    <row r="1113" spans="1:8" ht="30" customHeight="1">
      <c r="A1113" s="76"/>
      <c r="B1113" s="76"/>
      <c r="C1113" s="120"/>
      <c r="D1113" s="120"/>
      <c r="E1113" s="120"/>
      <c r="F1113" s="76"/>
      <c r="G1113" s="76"/>
      <c r="H1113" s="76"/>
    </row>
    <row r="1114" spans="1:8" ht="30" customHeight="1">
      <c r="A1114" s="76"/>
      <c r="B1114" s="76"/>
      <c r="C1114" s="115" t="s">
        <v>9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27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10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JUVENIL LIVRE'!$A$33</f>
        <v>0</v>
      </c>
      <c r="C1119" s="76"/>
      <c r="D1119" s="76"/>
      <c r="E1119" s="116" t="s">
        <v>15</v>
      </c>
      <c r="F1119" s="116"/>
      <c r="G1119" s="112" t="s">
        <v>11</v>
      </c>
      <c r="H1119" s="76"/>
    </row>
    <row r="1120" spans="1:8" ht="49.5" customHeight="1" thickBot="1">
      <c r="A1120" s="78" t="s">
        <v>18</v>
      </c>
      <c r="B1120" s="114">
        <f>'PROTOCOLO JUVENIL LIVRE'!$C$33</f>
        <v>0</v>
      </c>
      <c r="C1120" s="114"/>
      <c r="D1120" s="76"/>
      <c r="E1120" s="76"/>
      <c r="F1120" s="76"/>
      <c r="G1120" s="113"/>
      <c r="H1120" s="79"/>
    </row>
    <row r="1121" spans="1:8" ht="49.5" customHeight="1">
      <c r="A1121" s="78" t="s">
        <v>19</v>
      </c>
      <c r="B1121" s="114">
        <f>'PROTOCOLO JUVENIL LIVRE'!$D$33</f>
        <v>0</v>
      </c>
      <c r="C1121" s="114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JUVENIL LIVRE'!$F$33</f>
        <v>0</v>
      </c>
      <c r="C1122" s="76"/>
      <c r="D1122" s="82" t="s">
        <v>13</v>
      </c>
      <c r="E1122" s="114">
        <f>'PROTOCOLO JUVENIL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20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9" t="s">
        <v>25</v>
      </c>
      <c r="D1125" s="119"/>
      <c r="E1125" s="119"/>
      <c r="F1125" s="76"/>
      <c r="G1125" s="76"/>
      <c r="H1125" s="76"/>
    </row>
    <row r="1126" spans="1:8" ht="30" customHeight="1">
      <c r="A1126" s="76"/>
      <c r="B1126" s="76"/>
      <c r="C1126" s="120"/>
      <c r="D1126" s="120"/>
      <c r="E1126" s="120"/>
      <c r="F1126" s="76"/>
      <c r="G1126" s="76"/>
      <c r="H1126" s="76"/>
    </row>
    <row r="1127" spans="1:8" ht="30" customHeight="1">
      <c r="A1127" s="76"/>
      <c r="B1127" s="76"/>
      <c r="C1127" s="115" t="s">
        <v>9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27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10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16" t="s">
        <v>15</v>
      </c>
      <c r="F1132" s="116"/>
      <c r="G1132" s="112" t="s">
        <v>11</v>
      </c>
      <c r="H1132" s="76"/>
    </row>
    <row r="1133" spans="1:8" ht="49.5" customHeight="1" thickBot="1">
      <c r="A1133" s="78" t="s">
        <v>18</v>
      </c>
      <c r="B1133" s="114">
        <f>B1120</f>
        <v>0</v>
      </c>
      <c r="C1133" s="114"/>
      <c r="D1133" s="76"/>
      <c r="E1133" s="76"/>
      <c r="F1133" s="76"/>
      <c r="G1133" s="113"/>
      <c r="H1133" s="79"/>
    </row>
    <row r="1134" spans="1:8" ht="49.5" customHeight="1">
      <c r="A1134" s="78" t="s">
        <v>19</v>
      </c>
      <c r="B1134" s="114">
        <f>B1121</f>
        <v>0</v>
      </c>
      <c r="C1134" s="114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0" t="s">
        <v>16</v>
      </c>
      <c r="B1146" s="110"/>
      <c r="C1146" s="110"/>
      <c r="D1146" s="110" t="s">
        <v>17</v>
      </c>
      <c r="E1146" s="110"/>
      <c r="F1146" s="110"/>
      <c r="G1146" s="110"/>
      <c r="H1146" s="110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2017-09-26T23:54:32Z</cp:lastPrinted>
  <dcterms:created xsi:type="dcterms:W3CDTF">2003-11-11T18:18:42Z</dcterms:created>
  <dcterms:modified xsi:type="dcterms:W3CDTF">2017-09-27T00:03:57Z</dcterms:modified>
  <cp:category/>
  <cp:version/>
  <cp:contentType/>
  <cp:contentStatus/>
</cp:coreProperties>
</file>